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8800" windowHeight="13725"/>
  </bookViews>
  <sheets>
    <sheet name="New Balance" sheetId="1" r:id="rId1"/>
  </sheets>
  <definedNames>
    <definedName name="_xlnm._FilterDatabase" localSheetId="0" hidden="1">'New Balance'!#REF!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" i="1" l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6" i="1"/>
  <c r="AG4" i="1" l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 l="1"/>
</calcChain>
</file>

<file path=xl/sharedStrings.xml><?xml version="1.0" encoding="utf-8"?>
<sst xmlns="http://schemas.openxmlformats.org/spreadsheetml/2006/main" count="640" uniqueCount="362">
  <si>
    <t>WHS</t>
  </si>
  <si>
    <t>RRP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</si>
  <si>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</si>
  <si>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</si>
  <si>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</si>
  <si>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</si>
  <si>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</si>
  <si>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</si>
  <si>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</si>
  <si>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</si>
  <si>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</si>
  <si>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</si>
  <si>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</si>
  <si>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</si>
  <si>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</si>
  <si>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</si>
  <si>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</si>
  <si>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</si>
  <si>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</si>
  <si>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</si>
  <si>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</si>
  <si>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</si>
  <si>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</si>
  <si>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BBW55</t>
  </si>
  <si>
    <t>BBW550BR</t>
  </si>
  <si>
    <t>0BR</t>
  </si>
  <si>
    <t>WHITE</t>
  </si>
  <si>
    <t>FEMALE</t>
  </si>
  <si>
    <t>SEA SALT</t>
  </si>
  <si>
    <t>BBW550DI</t>
  </si>
  <si>
    <t>0DI</t>
  </si>
  <si>
    <t>ANGORA</t>
  </si>
  <si>
    <t>BBW550DP</t>
  </si>
  <si>
    <t>0DP</t>
  </si>
  <si>
    <t>GW500GP2</t>
  </si>
  <si>
    <t>GW500GP2METALLIC ROSE</t>
  </si>
  <si>
    <t>METALLIC ROSE</t>
  </si>
  <si>
    <t>GW500SN2</t>
  </si>
  <si>
    <t>GW500SN2VINTAGE INDIGO</t>
  </si>
  <si>
    <t>VINTAGE INDIGO</t>
  </si>
  <si>
    <t>NBW680LA6</t>
  </si>
  <si>
    <t>NBW680LA6LIGHT BLUE</t>
  </si>
  <si>
    <t>LIGHT BLUE</t>
  </si>
  <si>
    <t>W1080</t>
  </si>
  <si>
    <t>W1080L12</t>
  </si>
  <si>
    <t>L12</t>
  </si>
  <si>
    <t>NIGHT SKY</t>
  </si>
  <si>
    <t>W1080F12</t>
  </si>
  <si>
    <t>W1080F12PHANTOM / BLACK</t>
  </si>
  <si>
    <t>PHANTOM / BLACK</t>
  </si>
  <si>
    <t>W1080F12PHANTOM/BLACK</t>
  </si>
  <si>
    <t>PHANTOM/BLACK</t>
  </si>
  <si>
    <t>W1080N12</t>
  </si>
  <si>
    <t>W1080N12BLACK/BLUE</t>
  </si>
  <si>
    <t>BLACK/BLUE</t>
  </si>
  <si>
    <t>W1080V12</t>
  </si>
  <si>
    <t>W1080V12BLACK</t>
  </si>
  <si>
    <t>BLACK</t>
  </si>
  <si>
    <t>W860B13</t>
  </si>
  <si>
    <t>W860B13BLUE</t>
  </si>
  <si>
    <t>BLUE</t>
  </si>
  <si>
    <t>W860G13</t>
  </si>
  <si>
    <t>W860G13GREY</t>
  </si>
  <si>
    <t>GREY</t>
  </si>
  <si>
    <t>W88012Y</t>
  </si>
  <si>
    <t>W88012YWHITE/PINK</t>
  </si>
  <si>
    <t>WHITE/PINK</t>
  </si>
  <si>
    <t>W880B12</t>
  </si>
  <si>
    <t>W880B12BLACK</t>
  </si>
  <si>
    <t>W880D12</t>
  </si>
  <si>
    <t>W880D12VIOLET SHADOW</t>
  </si>
  <si>
    <t>VIOLET SHADOW</t>
  </si>
  <si>
    <t>W880H12</t>
  </si>
  <si>
    <t>W880H12BRIGHT LAPIS</t>
  </si>
  <si>
    <t>BRIGHT LAPIS</t>
  </si>
  <si>
    <t>W880P12</t>
  </si>
  <si>
    <t>W880P12VIBRANT PINK B</t>
  </si>
  <si>
    <t>VIBRANT PINK B</t>
  </si>
  <si>
    <t>W880S12</t>
  </si>
  <si>
    <t>W880S12WHITE</t>
  </si>
  <si>
    <t>W880T12</t>
  </si>
  <si>
    <t>W880T12BLACK</t>
  </si>
  <si>
    <t>WCH796P3</t>
  </si>
  <si>
    <t>WCH796P3WHITE</t>
  </si>
  <si>
    <t>WEVOZCP2</t>
  </si>
  <si>
    <t>WEVOZCP2CYBER LILAC</t>
  </si>
  <si>
    <t>CYBER LILAC</t>
  </si>
  <si>
    <t>WL373PJ2</t>
  </si>
  <si>
    <t>WL373PJ2NB NAVY</t>
  </si>
  <si>
    <t>NB NAVY</t>
  </si>
  <si>
    <t>WL515RA3</t>
  </si>
  <si>
    <t>WL515RA3BLACK</t>
  </si>
  <si>
    <t>WL515SB3</t>
  </si>
  <si>
    <t>WL515SB3BLACK</t>
  </si>
  <si>
    <t>WL574</t>
  </si>
  <si>
    <t>WL574RA2</t>
  </si>
  <si>
    <t>LILAC</t>
  </si>
  <si>
    <t>WL574TP2</t>
  </si>
  <si>
    <t>TP2</t>
  </si>
  <si>
    <t>SHADOW</t>
  </si>
  <si>
    <t>WL574ZCO</t>
  </si>
  <si>
    <t>GREY MATTER</t>
  </si>
  <si>
    <t>WL574ZFW</t>
  </si>
  <si>
    <t>ZFW</t>
  </si>
  <si>
    <t>WL574AJ2</t>
  </si>
  <si>
    <t>WL574AJ2DARK JUNIPER</t>
  </si>
  <si>
    <t>DARK JUNIPER</t>
  </si>
  <si>
    <t>WL574BCM</t>
  </si>
  <si>
    <t>WL574BCMNAVY</t>
  </si>
  <si>
    <t>NAVY</t>
  </si>
  <si>
    <t>WL574CS2</t>
  </si>
  <si>
    <t>WL574CS2WHITE</t>
  </si>
  <si>
    <t>WL574NS2</t>
  </si>
  <si>
    <t>WL574NS2SANDSTONE</t>
  </si>
  <si>
    <t>SANDSTONE</t>
  </si>
  <si>
    <t>WL574RA2RAW AMETHYST</t>
  </si>
  <si>
    <t>RAW AMETHYST</t>
  </si>
  <si>
    <t>WL574TP2SHADOW</t>
  </si>
  <si>
    <t>WL574XW2</t>
  </si>
  <si>
    <t>WL574XW2REFLECTION</t>
  </si>
  <si>
    <t>REFLECTION</t>
  </si>
  <si>
    <t>WL574ZCB</t>
  </si>
  <si>
    <t>WL574ZCBHARBOR GREY</t>
  </si>
  <si>
    <t>HARBOR GREY</t>
  </si>
  <si>
    <t>WL574ZCOGREY MATTER</t>
  </si>
  <si>
    <t>WL574ZFG</t>
  </si>
  <si>
    <t>WL574ZFGWHITE</t>
  </si>
  <si>
    <t>WL574ZSG</t>
  </si>
  <si>
    <t>WL574ZSGJUNIPER</t>
  </si>
  <si>
    <t>JUNIPER</t>
  </si>
  <si>
    <t>WMORWT4</t>
  </si>
  <si>
    <t>WMORWT4WHITE</t>
  </si>
  <si>
    <t>WRCXCR2</t>
  </si>
  <si>
    <t>WRCXCR2ELECTRIC RED</t>
  </si>
  <si>
    <t>ELECTRIC RED</t>
  </si>
  <si>
    <t>WTHIERL7</t>
  </si>
  <si>
    <t>WTHIERL7PIXEL GREEN</t>
  </si>
  <si>
    <t>PIXEL GREEN</t>
  </si>
  <si>
    <t>WTHIERS7</t>
  </si>
  <si>
    <t>WTHIERS7GREY</t>
  </si>
  <si>
    <t>WTHIERX6</t>
  </si>
  <si>
    <t>WTHIERX6BLACK</t>
  </si>
  <si>
    <t>GM500</t>
  </si>
  <si>
    <t>GM500MO2</t>
  </si>
  <si>
    <t>MO2</t>
  </si>
  <si>
    <t>RAINCLOUD</t>
  </si>
  <si>
    <t>MALE</t>
  </si>
  <si>
    <t>GM500FE2</t>
  </si>
  <si>
    <t>GM500FE2RICH EARTH</t>
  </si>
  <si>
    <t>RICH EARTH</t>
  </si>
  <si>
    <t>GM500MN2</t>
  </si>
  <si>
    <t>GM500MN2VINTAGE INDIGO</t>
  </si>
  <si>
    <t>GM500MO2RAINCLOUD</t>
  </si>
  <si>
    <t>M1080A12</t>
  </si>
  <si>
    <t>M1080A12LIGHT BLUE</t>
  </si>
  <si>
    <t>M1080L12</t>
  </si>
  <si>
    <t>M1080L12ELETRIC BLUE</t>
  </si>
  <si>
    <t>ELETRIC BLUE</t>
  </si>
  <si>
    <t>M1080V12</t>
  </si>
  <si>
    <t>M1080V12BLACK</t>
  </si>
  <si>
    <t>M1080X12</t>
  </si>
  <si>
    <t>M1080X12WHITE</t>
  </si>
  <si>
    <t>M680LB6</t>
  </si>
  <si>
    <t>M680LB6BRIGHT BLUE</t>
  </si>
  <si>
    <t>BRIGHT BLUE</t>
  </si>
  <si>
    <t>M860C12</t>
  </si>
  <si>
    <t>M860C12VIBRANT ORANGE</t>
  </si>
  <si>
    <t>VIBRANT ORANGE</t>
  </si>
  <si>
    <t>M88012Y</t>
  </si>
  <si>
    <t>M88012YWHITE/RED</t>
  </si>
  <si>
    <t>WHITE/RED</t>
  </si>
  <si>
    <t>M880N12</t>
  </si>
  <si>
    <t>M880N12PIXEL GREEN</t>
  </si>
  <si>
    <t>M880R12</t>
  </si>
  <si>
    <t>M880R12WHITE</t>
  </si>
  <si>
    <t>M880T12</t>
  </si>
  <si>
    <t>M880T12BLACK</t>
  </si>
  <si>
    <t>MCH796P3</t>
  </si>
  <si>
    <t>MCH796P3BLUE</t>
  </si>
  <si>
    <t>MEVOZCO2</t>
  </si>
  <si>
    <t>MEVOZCO2BLACK</t>
  </si>
  <si>
    <t>MFCRRLE</t>
  </si>
  <si>
    <t>MFCRRLEVICTORY BLUE</t>
  </si>
  <si>
    <t>VICTORY BLUE</t>
  </si>
  <si>
    <t>ML373</t>
  </si>
  <si>
    <t>ML373TE2</t>
  </si>
  <si>
    <t>TE2</t>
  </si>
  <si>
    <t>DARK MOSS</t>
  </si>
  <si>
    <t>ML515AO3</t>
  </si>
  <si>
    <t>ML515AO3DARK MOSS</t>
  </si>
  <si>
    <t>BROWN</t>
  </si>
  <si>
    <t>ML574OMC</t>
  </si>
  <si>
    <t>ML574OMCBLUE/BROWN</t>
  </si>
  <si>
    <t>BLUE/BROWN</t>
  </si>
  <si>
    <t>ML574PQ2</t>
  </si>
  <si>
    <t>ML574PQ2NIGHTWATCH GREEN</t>
  </si>
  <si>
    <t>NIGHTWATCH GREEN</t>
  </si>
  <si>
    <t>ML574SNA</t>
  </si>
  <si>
    <t>ML574SNAWHITE</t>
  </si>
  <si>
    <t>MMORWT4</t>
  </si>
  <si>
    <t>MMORWT4WHITE</t>
  </si>
  <si>
    <t>RED</t>
  </si>
  <si>
    <t>MRCXLG2</t>
  </si>
  <si>
    <t>MRCXLG2BLUE</t>
  </si>
  <si>
    <t>MROAVRN2</t>
  </si>
  <si>
    <t>MROAVRN2BLACK/BLEACHED LIME GLO</t>
  </si>
  <si>
    <t>BLACK/BLEACHED LIME GLO</t>
  </si>
  <si>
    <t>MTHIERN7</t>
  </si>
  <si>
    <t>MTHIERN7RED</t>
  </si>
  <si>
    <t>NBGM500BKG</t>
  </si>
  <si>
    <t>NBGM500BKGBLACK/SILVER D</t>
  </si>
  <si>
    <t>BLACK/SILVER D</t>
  </si>
  <si>
    <t>NBGM500BLG</t>
  </si>
  <si>
    <t>NBGM500BLGNAVY/SILVER D</t>
  </si>
  <si>
    <t>NAVY/SILVER D</t>
  </si>
  <si>
    <t>NBM680LK6</t>
  </si>
  <si>
    <t>NBM680LK6BLACK</t>
  </si>
  <si>
    <t>NBML373CB2</t>
  </si>
  <si>
    <t>NBML373CB2GREEN/WHITE</t>
  </si>
  <si>
    <t>GREEN/WHITE</t>
  </si>
  <si>
    <t>NBML373CC2</t>
  </si>
  <si>
    <t>NBML373CC2NAVY/WHITE</t>
  </si>
  <si>
    <t>NAVY/WHITE</t>
  </si>
  <si>
    <t>NBML373CE2</t>
  </si>
  <si>
    <t>NBML373CE2GREY/WHITE</t>
  </si>
  <si>
    <t>GREY/WHITE</t>
  </si>
  <si>
    <t>U574TZ2</t>
  </si>
  <si>
    <t>HARVEST GOLD</t>
  </si>
  <si>
    <t>UMDELRE2</t>
  </si>
  <si>
    <t>UMDELRE2ORANGE</t>
  </si>
  <si>
    <t>ORANGE</t>
  </si>
  <si>
    <t>UWRPDMOB</t>
  </si>
  <si>
    <t>UWRPDMOBOFF WHITE</t>
  </si>
  <si>
    <t>OFF WHITE</t>
  </si>
  <si>
    <t>UWRPDMUS</t>
  </si>
  <si>
    <t>UWRPDMUSBLACK/BROWN</t>
  </si>
  <si>
    <t>BLACK/BROWN</t>
  </si>
  <si>
    <t>BB480</t>
  </si>
  <si>
    <t>BB480LTC</t>
  </si>
  <si>
    <t>LTC</t>
  </si>
  <si>
    <t>WHITE/LILAC</t>
  </si>
  <si>
    <t>UNISEX</t>
  </si>
  <si>
    <t>BB550</t>
  </si>
  <si>
    <t>BB550SE1</t>
  </si>
  <si>
    <t>SE1</t>
  </si>
  <si>
    <t>BB550SV1</t>
  </si>
  <si>
    <t>SV1</t>
  </si>
  <si>
    <t>BB550WCB</t>
  </si>
  <si>
    <t>WCB</t>
  </si>
  <si>
    <t>BB650RCL</t>
  </si>
  <si>
    <t>BB650RCLWHITE</t>
  </si>
  <si>
    <t>BB650RG1</t>
  </si>
  <si>
    <t>BB650RG1WHITE/GREEN D</t>
  </si>
  <si>
    <t>WHITE/GREEN D</t>
  </si>
  <si>
    <t>BB650RPC</t>
  </si>
  <si>
    <t>BB650RPCANGORA</t>
  </si>
  <si>
    <t>BB650RR1</t>
  </si>
  <si>
    <t>BB650RR1WHITE/BLUE D</t>
  </si>
  <si>
    <t>WHITE/BLUE D</t>
  </si>
  <si>
    <t>BB650RV1</t>
  </si>
  <si>
    <t>BB650RV1WHITE/BLACK D</t>
  </si>
  <si>
    <t>WHITE/BLACK D</t>
  </si>
  <si>
    <t>BB650RWW</t>
  </si>
  <si>
    <t>BB650RWWWHITE</t>
  </si>
  <si>
    <t>BBHSLB1</t>
  </si>
  <si>
    <t>BBHSLB1WHITE / BLACK</t>
  </si>
  <si>
    <t>WHITE / BLACK</t>
  </si>
  <si>
    <t>CT574</t>
  </si>
  <si>
    <t>CT574LFF</t>
  </si>
  <si>
    <t>CT574RPY</t>
  </si>
  <si>
    <t>RPY</t>
  </si>
  <si>
    <t>NAVY/YELOW</t>
  </si>
  <si>
    <t>CT574BLG</t>
  </si>
  <si>
    <t>CT574BLGBLACK</t>
  </si>
  <si>
    <t>CT574LFFWHITE/RED</t>
  </si>
  <si>
    <t>CT574RPYNAVY/YELOW</t>
  </si>
  <si>
    <t>ML610XH</t>
  </si>
  <si>
    <t>ML610XHBROWN</t>
  </si>
  <si>
    <t>MR530</t>
  </si>
  <si>
    <t>MR530SYA</t>
  </si>
  <si>
    <t>SYA</t>
  </si>
  <si>
    <t>CALM TAUPE</t>
  </si>
  <si>
    <t>MT580KDB</t>
  </si>
  <si>
    <t>MT580KDBVINTAGE TEAL</t>
  </si>
  <si>
    <t>VINTAGE TEAL</t>
  </si>
  <si>
    <t>MT580RBL</t>
  </si>
  <si>
    <t>MT580RBLKOMBU</t>
  </si>
  <si>
    <t>KOMBU</t>
  </si>
  <si>
    <t>MT580WT2</t>
  </si>
  <si>
    <t>MT580WT2LIGHT GREY/PURPLE</t>
  </si>
  <si>
    <t>LIGHT GREY/PURPLE</t>
  </si>
  <si>
    <t>MTMORNAD</t>
  </si>
  <si>
    <t>MTMORNADDARK KHAKI</t>
  </si>
  <si>
    <t>DARK KHAKI</t>
  </si>
  <si>
    <t>U574</t>
  </si>
  <si>
    <t>U574AL2</t>
  </si>
  <si>
    <t>LIGHT ALUMINUM HEATHER</t>
  </si>
  <si>
    <t>U574EZ2</t>
  </si>
  <si>
    <t>EZ2</t>
  </si>
  <si>
    <t>NAVY/BLUE</t>
  </si>
  <si>
    <t>U574SBW</t>
  </si>
  <si>
    <t>SBW</t>
  </si>
  <si>
    <t>BEIGE</t>
  </si>
  <si>
    <t>U574AL2LIGHT ALUMINUM HEATHER</t>
  </si>
  <si>
    <t>U574EZ2BLUE NAVY</t>
  </si>
  <si>
    <t>BLUE NAVY</t>
  </si>
  <si>
    <t>U574FHN</t>
  </si>
  <si>
    <t>U574FHNWHITE</t>
  </si>
  <si>
    <t>U574HBB</t>
  </si>
  <si>
    <t>U574HBBBROWN</t>
  </si>
  <si>
    <t>U574HMZ</t>
  </si>
  <si>
    <t>U574HMZBLACK</t>
  </si>
  <si>
    <t>U574NBB</t>
  </si>
  <si>
    <t>U574NBBBLACK</t>
  </si>
  <si>
    <t>U574SBWBEIGE</t>
  </si>
  <si>
    <t>U574VX2</t>
  </si>
  <si>
    <t>U574VX2WHITE</t>
  </si>
  <si>
    <t>U997RBB</t>
  </si>
  <si>
    <t>U997RBBCOVERT GREEN</t>
  </si>
  <si>
    <t>COVERT GREEN</t>
  </si>
  <si>
    <t>URC30AH</t>
  </si>
  <si>
    <t>URC30AHSEA SALT</t>
  </si>
  <si>
    <t>KIDS</t>
  </si>
  <si>
    <t>37.5</t>
  </si>
  <si>
    <t>38.5</t>
  </si>
  <si>
    <t>39.5</t>
  </si>
  <si>
    <t>40.5</t>
  </si>
  <si>
    <t>41.5</t>
  </si>
  <si>
    <t>42.5</t>
  </si>
  <si>
    <t>44.5</t>
  </si>
  <si>
    <t>45.5</t>
  </si>
  <si>
    <t>46.5</t>
  </si>
  <si>
    <t>47.5</t>
  </si>
  <si>
    <t>36.5</t>
  </si>
  <si>
    <t>43.5</t>
  </si>
  <si>
    <t>TZ2</t>
  </si>
  <si>
    <t>BB650RGG</t>
  </si>
  <si>
    <t>BB650RGGGREY</t>
  </si>
  <si>
    <t>CM996</t>
  </si>
  <si>
    <t>CM996SHD</t>
  </si>
  <si>
    <t>SHD</t>
  </si>
  <si>
    <t>GREY/NAVY/RED</t>
  </si>
  <si>
    <t>M520BG7</t>
  </si>
  <si>
    <t>M520BG7BLACK</t>
  </si>
  <si>
    <t>ML574</t>
  </si>
  <si>
    <t>ML574OMA</t>
  </si>
  <si>
    <t>OMA</t>
  </si>
  <si>
    <t>COGNAC BROWN</t>
  </si>
  <si>
    <t>UXC72</t>
  </si>
  <si>
    <t>UXC72RM</t>
  </si>
  <si>
    <t>RM</t>
  </si>
  <si>
    <t>SLATE GREY</t>
  </si>
  <si>
    <t>SKU</t>
  </si>
  <si>
    <t>Foto 1</t>
  </si>
  <si>
    <t>Foto 2</t>
  </si>
  <si>
    <t>Foto 3</t>
  </si>
  <si>
    <t>Foto 4</t>
  </si>
  <si>
    <t>Full SKU</t>
  </si>
  <si>
    <t>Colour</t>
  </si>
  <si>
    <t>Colour Description</t>
  </si>
  <si>
    <t>Gender</t>
  </si>
  <si>
    <t>Qty.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</si>
</sst>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7]_-;\-* #,##0.00\ [$€-407]_-;_-* &quot;-&quot;??\ [$€-407]_-;_-@_-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</font>
    <font>
      <i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4" fillId="0" borderId="2" xfId="1" applyFont="1" applyFill="1" applyBorder="1" applyAlignment="1" applyProtection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tmpspecimage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tmpspecimage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tmpspecimage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tmpspecimage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tmpspecimage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tmpspecimage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tmpspecimage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tmpspecimage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tmpspecimage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tmpspecimage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tmpspecimage"/><Relationship Id="rId442" Type="http://schemas.openxmlformats.org/officeDocument/2006/relationships/image" Target="../media/image442.tmpspecimage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tmpspecimage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tmpspecimage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tmpspec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50800</xdr:rowOff>
    </xdr:from>
    <xdr:to>
      <xdr:col>1</xdr:col>
      <xdr:colOff>2286000</xdr:colOff>
      <xdr:row>5</xdr:row>
      <xdr:rowOff>2286000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EC12EA9-8181-6C00-AF1A-1EDB8502E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03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</xdr:row>
      <xdr:rowOff>50800</xdr:rowOff>
    </xdr:from>
    <xdr:to>
      <xdr:col>2</xdr:col>
      <xdr:colOff>2286000</xdr:colOff>
      <xdr:row>5</xdr:row>
      <xdr:rowOff>2286000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5297789-E1A1-517B-CADF-E441F17B4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750" y="1003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</xdr:row>
      <xdr:rowOff>50800</xdr:rowOff>
    </xdr:from>
    <xdr:to>
      <xdr:col>3</xdr:col>
      <xdr:colOff>2286000</xdr:colOff>
      <xdr:row>5</xdr:row>
      <xdr:rowOff>1957917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7A0547F-13C4-2754-5383-9588C73FCF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10300" y="1003300"/>
          <a:ext cx="2235200" cy="1907117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</xdr:row>
      <xdr:rowOff>50800</xdr:rowOff>
    </xdr:from>
    <xdr:to>
      <xdr:col>4</xdr:col>
      <xdr:colOff>2286000</xdr:colOff>
      <xdr:row>5</xdr:row>
      <xdr:rowOff>2286000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5583638-4B47-1E46-F7C3-CA50E1753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900" y="1003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</xdr:row>
      <xdr:rowOff>50800</xdr:rowOff>
    </xdr:from>
    <xdr:to>
      <xdr:col>1</xdr:col>
      <xdr:colOff>2286000</xdr:colOff>
      <xdr:row>6</xdr:row>
      <xdr:rowOff>2286000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62E36423-6396-BAD2-FAAB-45535AE6B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8004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</xdr:row>
      <xdr:rowOff>50800</xdr:rowOff>
    </xdr:from>
    <xdr:to>
      <xdr:col>2</xdr:col>
      <xdr:colOff>2286000</xdr:colOff>
      <xdr:row>6</xdr:row>
      <xdr:rowOff>2286000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3697825D-25EA-5F12-071D-8A6B8C274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8004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</xdr:row>
      <xdr:rowOff>50800</xdr:rowOff>
    </xdr:from>
    <xdr:to>
      <xdr:col>3</xdr:col>
      <xdr:colOff>2286000</xdr:colOff>
      <xdr:row>6</xdr:row>
      <xdr:rowOff>2286000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D0AEA994-759C-8D72-FB18-9CA9EBB60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8004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</xdr:row>
      <xdr:rowOff>50800</xdr:rowOff>
    </xdr:from>
    <xdr:to>
      <xdr:col>4</xdr:col>
      <xdr:colOff>2286000</xdr:colOff>
      <xdr:row>6</xdr:row>
      <xdr:rowOff>2286000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944FA4A-065E-A766-A4B8-E8CBBAC60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8004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</xdr:row>
      <xdr:rowOff>50800</xdr:rowOff>
    </xdr:from>
    <xdr:to>
      <xdr:col>1</xdr:col>
      <xdr:colOff>2286000</xdr:colOff>
      <xdr:row>7</xdr:row>
      <xdr:rowOff>2286000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80905315-8871-3DE5-B09F-6AB5782B0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337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</xdr:row>
      <xdr:rowOff>50800</xdr:rowOff>
    </xdr:from>
    <xdr:to>
      <xdr:col>2</xdr:col>
      <xdr:colOff>2286000</xdr:colOff>
      <xdr:row>7</xdr:row>
      <xdr:rowOff>2286000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4B5FA2FC-2383-C4FF-93CB-7FA46CCBC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0337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</xdr:row>
      <xdr:rowOff>50800</xdr:rowOff>
    </xdr:from>
    <xdr:to>
      <xdr:col>3</xdr:col>
      <xdr:colOff>2286000</xdr:colOff>
      <xdr:row>7</xdr:row>
      <xdr:rowOff>2286000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E2E91B1D-73FE-D842-349D-9902442E2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0337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</xdr:row>
      <xdr:rowOff>50800</xdr:rowOff>
    </xdr:from>
    <xdr:to>
      <xdr:col>4</xdr:col>
      <xdr:colOff>2286000</xdr:colOff>
      <xdr:row>7</xdr:row>
      <xdr:rowOff>2286000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91310BA9-72F8-D01E-71E9-098F507F1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0337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</xdr:row>
      <xdr:rowOff>50800</xdr:rowOff>
    </xdr:from>
    <xdr:to>
      <xdr:col>1</xdr:col>
      <xdr:colOff>2286000</xdr:colOff>
      <xdr:row>8</xdr:row>
      <xdr:rowOff>2286000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9A61ADD1-77B9-D3F9-D930-8698C5225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2671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</xdr:row>
      <xdr:rowOff>50800</xdr:rowOff>
    </xdr:from>
    <xdr:to>
      <xdr:col>2</xdr:col>
      <xdr:colOff>2286000</xdr:colOff>
      <xdr:row>8</xdr:row>
      <xdr:rowOff>2286000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792CAAD8-1E89-EBB2-A3F5-AA295B39F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2671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</xdr:row>
      <xdr:rowOff>50800</xdr:rowOff>
    </xdr:from>
    <xdr:to>
      <xdr:col>3</xdr:col>
      <xdr:colOff>2286000</xdr:colOff>
      <xdr:row>8</xdr:row>
      <xdr:rowOff>2286000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8450762C-88AC-F0B3-59FD-4F0DADD8B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2671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</xdr:row>
      <xdr:rowOff>50800</xdr:rowOff>
    </xdr:from>
    <xdr:to>
      <xdr:col>4</xdr:col>
      <xdr:colOff>2286000</xdr:colOff>
      <xdr:row>8</xdr:row>
      <xdr:rowOff>2286000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F8897A40-FCD6-8ADC-1242-486214BA8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2671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</xdr:row>
      <xdr:rowOff>50800</xdr:rowOff>
    </xdr:from>
    <xdr:to>
      <xdr:col>1</xdr:col>
      <xdr:colOff>2286000</xdr:colOff>
      <xdr:row>9</xdr:row>
      <xdr:rowOff>2286000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74AA6B49-9EF3-72BA-965D-020066C6B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5005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</xdr:row>
      <xdr:rowOff>50800</xdr:rowOff>
    </xdr:from>
    <xdr:to>
      <xdr:col>2</xdr:col>
      <xdr:colOff>2286000</xdr:colOff>
      <xdr:row>9</xdr:row>
      <xdr:rowOff>2286000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A69CD2A2-6CA9-F267-619A-0076A37B4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5005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</xdr:row>
      <xdr:rowOff>50800</xdr:rowOff>
    </xdr:from>
    <xdr:to>
      <xdr:col>3</xdr:col>
      <xdr:colOff>2286000</xdr:colOff>
      <xdr:row>9</xdr:row>
      <xdr:rowOff>2286000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FB3BCB9-72D2-48C3-3700-15A72BC20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5005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</xdr:row>
      <xdr:rowOff>50800</xdr:rowOff>
    </xdr:from>
    <xdr:to>
      <xdr:col>4</xdr:col>
      <xdr:colOff>2286000</xdr:colOff>
      <xdr:row>9</xdr:row>
      <xdr:rowOff>2286000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D6735EDA-042E-040E-B602-2BFF00FF4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5005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</xdr:row>
      <xdr:rowOff>50800</xdr:rowOff>
    </xdr:from>
    <xdr:to>
      <xdr:col>1</xdr:col>
      <xdr:colOff>2286000</xdr:colOff>
      <xdr:row>10</xdr:row>
      <xdr:rowOff>2286000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8D558906-C659-27C9-B336-A9C3DF854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7338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</xdr:row>
      <xdr:rowOff>50800</xdr:rowOff>
    </xdr:from>
    <xdr:to>
      <xdr:col>2</xdr:col>
      <xdr:colOff>2286000</xdr:colOff>
      <xdr:row>10</xdr:row>
      <xdr:rowOff>2286000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4D04C697-530C-F964-950C-1A949B5E6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7338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</xdr:row>
      <xdr:rowOff>50800</xdr:rowOff>
    </xdr:from>
    <xdr:to>
      <xdr:col>3</xdr:col>
      <xdr:colOff>2286000</xdr:colOff>
      <xdr:row>10</xdr:row>
      <xdr:rowOff>2286000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4A49E383-CB51-E8B8-159F-2AD025816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7338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129366</xdr:colOff>
      <xdr:row>10</xdr:row>
      <xdr:rowOff>50800</xdr:rowOff>
    </xdr:from>
    <xdr:to>
      <xdr:col>4</xdr:col>
      <xdr:colOff>2207435</xdr:colOff>
      <xdr:row>10</xdr:row>
      <xdr:rowOff>2286000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2A4561D0-3969-14E8-3D23-B6B21B0AE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6616" y="17338675"/>
          <a:ext cx="2078069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</xdr:row>
      <xdr:rowOff>50800</xdr:rowOff>
    </xdr:from>
    <xdr:to>
      <xdr:col>1</xdr:col>
      <xdr:colOff>2286000</xdr:colOff>
      <xdr:row>11</xdr:row>
      <xdr:rowOff>2286000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3F30BF0-E51F-DE6D-5667-73B83C04B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9672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</xdr:row>
      <xdr:rowOff>50800</xdr:rowOff>
    </xdr:from>
    <xdr:to>
      <xdr:col>2</xdr:col>
      <xdr:colOff>2286000</xdr:colOff>
      <xdr:row>11</xdr:row>
      <xdr:rowOff>2286000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AF09F786-DE44-C951-D179-4B933F06E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9672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</xdr:row>
      <xdr:rowOff>50800</xdr:rowOff>
    </xdr:from>
    <xdr:to>
      <xdr:col>3</xdr:col>
      <xdr:colOff>2286000</xdr:colOff>
      <xdr:row>11</xdr:row>
      <xdr:rowOff>2286000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20512A3F-9FB4-A169-6123-67393347B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9672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</xdr:row>
      <xdr:rowOff>50800</xdr:rowOff>
    </xdr:from>
    <xdr:to>
      <xdr:col>4</xdr:col>
      <xdr:colOff>2286000</xdr:colOff>
      <xdr:row>11</xdr:row>
      <xdr:rowOff>2286000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C5A66F01-CF73-7B77-7DE5-07B5B2B6D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9672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12</xdr:row>
      <xdr:rowOff>49213</xdr:rowOff>
    </xdr:from>
    <xdr:to>
      <xdr:col>1</xdr:col>
      <xdr:colOff>2286000</xdr:colOff>
      <xdr:row>13</xdr:row>
      <xdr:rowOff>1122363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53263495-0A6F-E083-CAE4-26C0CC8E3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2004338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12</xdr:row>
      <xdr:rowOff>49213</xdr:rowOff>
    </xdr:from>
    <xdr:to>
      <xdr:col>2</xdr:col>
      <xdr:colOff>2286000</xdr:colOff>
      <xdr:row>13</xdr:row>
      <xdr:rowOff>1122363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CA490CEE-41DA-0A8B-E02E-D4DDEF7E8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2004338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12</xdr:row>
      <xdr:rowOff>49213</xdr:rowOff>
    </xdr:from>
    <xdr:to>
      <xdr:col>3</xdr:col>
      <xdr:colOff>2286000</xdr:colOff>
      <xdr:row>13</xdr:row>
      <xdr:rowOff>1122363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BAE34F5F-66DA-4E5D-D8A2-BE0D92E6E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2004338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12</xdr:row>
      <xdr:rowOff>49213</xdr:rowOff>
    </xdr:from>
    <xdr:to>
      <xdr:col>4</xdr:col>
      <xdr:colOff>2286000</xdr:colOff>
      <xdr:row>13</xdr:row>
      <xdr:rowOff>1122363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9BE034CA-B97F-4A13-9817-75645B5B0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2004338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14</xdr:row>
      <xdr:rowOff>50800</xdr:rowOff>
    </xdr:from>
    <xdr:to>
      <xdr:col>1</xdr:col>
      <xdr:colOff>2286000</xdr:colOff>
      <xdr:row>14</xdr:row>
      <xdr:rowOff>2286000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BC8F0B07-A0D7-C634-F553-95D98BEE1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6673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14</xdr:row>
      <xdr:rowOff>50800</xdr:rowOff>
    </xdr:from>
    <xdr:to>
      <xdr:col>2</xdr:col>
      <xdr:colOff>2286000</xdr:colOff>
      <xdr:row>14</xdr:row>
      <xdr:rowOff>2286000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A75BDD1A-DB8F-8104-3F6A-F565411CE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6673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14</xdr:row>
      <xdr:rowOff>50800</xdr:rowOff>
    </xdr:from>
    <xdr:to>
      <xdr:col>3</xdr:col>
      <xdr:colOff>2286000</xdr:colOff>
      <xdr:row>14</xdr:row>
      <xdr:rowOff>2286000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A00A44D4-1E45-9E3F-849C-8165274E4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6673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14</xdr:row>
      <xdr:rowOff>50800</xdr:rowOff>
    </xdr:from>
    <xdr:to>
      <xdr:col>4</xdr:col>
      <xdr:colOff>2286000</xdr:colOff>
      <xdr:row>14</xdr:row>
      <xdr:rowOff>2286000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1B40E6CD-B95A-87E8-4312-DA2DC2406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6673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15</xdr:row>
      <xdr:rowOff>50800</xdr:rowOff>
    </xdr:from>
    <xdr:to>
      <xdr:col>1</xdr:col>
      <xdr:colOff>2286000</xdr:colOff>
      <xdr:row>15</xdr:row>
      <xdr:rowOff>2286000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956AB0C2-7CD1-250B-5321-CB80A3FE1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1340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15</xdr:row>
      <xdr:rowOff>50800</xdr:rowOff>
    </xdr:from>
    <xdr:to>
      <xdr:col>2</xdr:col>
      <xdr:colOff>2286000</xdr:colOff>
      <xdr:row>15</xdr:row>
      <xdr:rowOff>2286000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8108583E-F5EF-161E-F5E1-A07A167D1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1340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15</xdr:row>
      <xdr:rowOff>50800</xdr:rowOff>
    </xdr:from>
    <xdr:to>
      <xdr:col>3</xdr:col>
      <xdr:colOff>2286000</xdr:colOff>
      <xdr:row>15</xdr:row>
      <xdr:rowOff>2286000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9A51D4AB-E8AE-0B54-81FF-34D54B0A6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1340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15</xdr:row>
      <xdr:rowOff>50800</xdr:rowOff>
    </xdr:from>
    <xdr:to>
      <xdr:col>4</xdr:col>
      <xdr:colOff>2286000</xdr:colOff>
      <xdr:row>15</xdr:row>
      <xdr:rowOff>2286000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7CCBBC35-A7F6-F078-63FA-8BCC0D956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1340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16</xdr:row>
      <xdr:rowOff>50800</xdr:rowOff>
    </xdr:from>
    <xdr:to>
      <xdr:col>1</xdr:col>
      <xdr:colOff>2286000</xdr:colOff>
      <xdr:row>16</xdr:row>
      <xdr:rowOff>2286000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42A45D13-55A9-D810-F978-E17E4FC3F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6007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16</xdr:row>
      <xdr:rowOff>50800</xdr:rowOff>
    </xdr:from>
    <xdr:to>
      <xdr:col>2</xdr:col>
      <xdr:colOff>2286000</xdr:colOff>
      <xdr:row>16</xdr:row>
      <xdr:rowOff>2286000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B9DA8559-48DF-7A0B-AE67-CA2437E18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6007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16</xdr:row>
      <xdr:rowOff>50800</xdr:rowOff>
    </xdr:from>
    <xdr:to>
      <xdr:col>3</xdr:col>
      <xdr:colOff>2286000</xdr:colOff>
      <xdr:row>16</xdr:row>
      <xdr:rowOff>2286000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8D56E77E-8080-FA1D-A4BF-02331A166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6007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16</xdr:row>
      <xdr:rowOff>50800</xdr:rowOff>
    </xdr:from>
    <xdr:to>
      <xdr:col>4</xdr:col>
      <xdr:colOff>2286000</xdr:colOff>
      <xdr:row>16</xdr:row>
      <xdr:rowOff>2286000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6B3668DF-65A9-D881-382C-ED1D0F414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60076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17</xdr:row>
      <xdr:rowOff>50800</xdr:rowOff>
    </xdr:from>
    <xdr:to>
      <xdr:col>1</xdr:col>
      <xdr:colOff>2286000</xdr:colOff>
      <xdr:row>17</xdr:row>
      <xdr:rowOff>2286000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A1CB481E-9FD9-1E71-49CA-CA068E2AB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8341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17</xdr:row>
      <xdr:rowOff>50800</xdr:rowOff>
    </xdr:from>
    <xdr:to>
      <xdr:col>2</xdr:col>
      <xdr:colOff>2286000</xdr:colOff>
      <xdr:row>17</xdr:row>
      <xdr:rowOff>2286000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12C6E502-6DB4-3A31-89B2-492B97D41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8341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17</xdr:row>
      <xdr:rowOff>50800</xdr:rowOff>
    </xdr:from>
    <xdr:to>
      <xdr:col>3</xdr:col>
      <xdr:colOff>2286000</xdr:colOff>
      <xdr:row>17</xdr:row>
      <xdr:rowOff>2286000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45B54291-D8DF-CE0B-CC87-BF32C8D5E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8341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17</xdr:row>
      <xdr:rowOff>50800</xdr:rowOff>
    </xdr:from>
    <xdr:to>
      <xdr:col>4</xdr:col>
      <xdr:colOff>2286000</xdr:colOff>
      <xdr:row>17</xdr:row>
      <xdr:rowOff>2286000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2CE338F1-5474-E7C4-F2BA-226E31C72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8341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51878</xdr:colOff>
      <xdr:row>18</xdr:row>
      <xdr:rowOff>50800</xdr:rowOff>
    </xdr:from>
    <xdr:to>
      <xdr:col>1</xdr:col>
      <xdr:colOff>2284921</xdr:colOff>
      <xdr:row>18</xdr:row>
      <xdr:rowOff>2286000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F0E74836-7A76-A828-440C-C4221126A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53" y="40674925"/>
          <a:ext cx="2233043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18</xdr:row>
      <xdr:rowOff>50800</xdr:rowOff>
    </xdr:from>
    <xdr:to>
      <xdr:col>2</xdr:col>
      <xdr:colOff>2286000</xdr:colOff>
      <xdr:row>18</xdr:row>
      <xdr:rowOff>2286000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D627EDF3-033C-BB6C-A38A-25D9AED7E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40674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18</xdr:row>
      <xdr:rowOff>50800</xdr:rowOff>
    </xdr:from>
    <xdr:to>
      <xdr:col>3</xdr:col>
      <xdr:colOff>2286000</xdr:colOff>
      <xdr:row>18</xdr:row>
      <xdr:rowOff>2286000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F98D1146-F407-628F-EDF0-4BC41A218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40674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18</xdr:row>
      <xdr:rowOff>50800</xdr:rowOff>
    </xdr:from>
    <xdr:to>
      <xdr:col>4</xdr:col>
      <xdr:colOff>2286000</xdr:colOff>
      <xdr:row>18</xdr:row>
      <xdr:rowOff>2286000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956AC348-028E-37EB-E3FF-9ADA71AE6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40674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19</xdr:row>
      <xdr:rowOff>50800</xdr:rowOff>
    </xdr:from>
    <xdr:to>
      <xdr:col>1</xdr:col>
      <xdr:colOff>2286000</xdr:colOff>
      <xdr:row>19</xdr:row>
      <xdr:rowOff>2286000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C2CBEECD-3571-B41F-8229-FB14F0909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43008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19</xdr:row>
      <xdr:rowOff>50800</xdr:rowOff>
    </xdr:from>
    <xdr:to>
      <xdr:col>2</xdr:col>
      <xdr:colOff>2286000</xdr:colOff>
      <xdr:row>19</xdr:row>
      <xdr:rowOff>2286000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D6A65091-BC18-4B07-16A8-A44E389D5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43008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19</xdr:row>
      <xdr:rowOff>50800</xdr:rowOff>
    </xdr:from>
    <xdr:to>
      <xdr:col>3</xdr:col>
      <xdr:colOff>2286000</xdr:colOff>
      <xdr:row>19</xdr:row>
      <xdr:rowOff>2286000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76E15463-1C87-AFD1-D622-560611CC5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43008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19</xdr:row>
      <xdr:rowOff>50800</xdr:rowOff>
    </xdr:from>
    <xdr:to>
      <xdr:col>4</xdr:col>
      <xdr:colOff>2286000</xdr:colOff>
      <xdr:row>19</xdr:row>
      <xdr:rowOff>2286000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9CC5FF2D-9F92-2AD3-7CB0-CDD611F51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43008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20</xdr:row>
      <xdr:rowOff>50800</xdr:rowOff>
    </xdr:from>
    <xdr:to>
      <xdr:col>1</xdr:col>
      <xdr:colOff>2286000</xdr:colOff>
      <xdr:row>20</xdr:row>
      <xdr:rowOff>2286000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B9D9C0E6-0D86-4923-BE9A-B2D5F3142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45342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20</xdr:row>
      <xdr:rowOff>50800</xdr:rowOff>
    </xdr:from>
    <xdr:to>
      <xdr:col>2</xdr:col>
      <xdr:colOff>2286000</xdr:colOff>
      <xdr:row>20</xdr:row>
      <xdr:rowOff>2286000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2B65B770-0DAA-B802-ED3F-6A2FDC05B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45342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20</xdr:row>
      <xdr:rowOff>50800</xdr:rowOff>
    </xdr:from>
    <xdr:to>
      <xdr:col>3</xdr:col>
      <xdr:colOff>2286000</xdr:colOff>
      <xdr:row>20</xdr:row>
      <xdr:rowOff>2286000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1FE24F2C-1EA6-AC99-6696-A43C1D5AE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45342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20</xdr:row>
      <xdr:rowOff>50800</xdr:rowOff>
    </xdr:from>
    <xdr:to>
      <xdr:col>4</xdr:col>
      <xdr:colOff>2286000</xdr:colOff>
      <xdr:row>20</xdr:row>
      <xdr:rowOff>2286000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F7D14053-D18F-6572-01D7-BC3AD2793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45342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21</xdr:row>
      <xdr:rowOff>50800</xdr:rowOff>
    </xdr:from>
    <xdr:to>
      <xdr:col>1</xdr:col>
      <xdr:colOff>2286000</xdr:colOff>
      <xdr:row>21</xdr:row>
      <xdr:rowOff>2286000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5731FEC8-9CF1-6069-29E3-82DE09F73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47675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21</xdr:row>
      <xdr:rowOff>50800</xdr:rowOff>
    </xdr:from>
    <xdr:to>
      <xdr:col>2</xdr:col>
      <xdr:colOff>2286000</xdr:colOff>
      <xdr:row>21</xdr:row>
      <xdr:rowOff>2286000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371FEAE9-AF36-2276-024C-5AAD4A915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47675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21</xdr:row>
      <xdr:rowOff>50800</xdr:rowOff>
    </xdr:from>
    <xdr:to>
      <xdr:col>3</xdr:col>
      <xdr:colOff>2286000</xdr:colOff>
      <xdr:row>21</xdr:row>
      <xdr:rowOff>2286000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2149E9B2-9D61-659E-AFF6-EF9965F1B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47675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21</xdr:row>
      <xdr:rowOff>50800</xdr:rowOff>
    </xdr:from>
    <xdr:to>
      <xdr:col>4</xdr:col>
      <xdr:colOff>2286000</xdr:colOff>
      <xdr:row>21</xdr:row>
      <xdr:rowOff>2286000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B387116E-CE6C-B64A-6CE8-C9D9464A5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47675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22</xdr:row>
      <xdr:rowOff>50800</xdr:rowOff>
    </xdr:from>
    <xdr:to>
      <xdr:col>1</xdr:col>
      <xdr:colOff>2286000</xdr:colOff>
      <xdr:row>22</xdr:row>
      <xdr:rowOff>2286000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6EDE3F94-FDD4-87B7-3CEE-6222F694B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50009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22</xdr:row>
      <xdr:rowOff>50800</xdr:rowOff>
    </xdr:from>
    <xdr:to>
      <xdr:col>2</xdr:col>
      <xdr:colOff>2286000</xdr:colOff>
      <xdr:row>22</xdr:row>
      <xdr:rowOff>2286000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F5371526-A9EE-8AF4-6E02-485AEF65B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50009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22</xdr:row>
      <xdr:rowOff>50800</xdr:rowOff>
    </xdr:from>
    <xdr:to>
      <xdr:col>3</xdr:col>
      <xdr:colOff>2286000</xdr:colOff>
      <xdr:row>22</xdr:row>
      <xdr:rowOff>2286000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EE070BF2-1DCA-C436-13D5-E7FC9B5C7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50009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22</xdr:row>
      <xdr:rowOff>50800</xdr:rowOff>
    </xdr:from>
    <xdr:to>
      <xdr:col>4</xdr:col>
      <xdr:colOff>2286000</xdr:colOff>
      <xdr:row>22</xdr:row>
      <xdr:rowOff>2286000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CA7DD9BC-2AF1-E8D7-B67E-A80B3AFAE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50009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23</xdr:row>
      <xdr:rowOff>50800</xdr:rowOff>
    </xdr:from>
    <xdr:to>
      <xdr:col>1</xdr:col>
      <xdr:colOff>2286000</xdr:colOff>
      <xdr:row>23</xdr:row>
      <xdr:rowOff>2286000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B1120F6A-126C-7053-8197-B92FA5B68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52343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23</xdr:row>
      <xdr:rowOff>50800</xdr:rowOff>
    </xdr:from>
    <xdr:to>
      <xdr:col>2</xdr:col>
      <xdr:colOff>2286000</xdr:colOff>
      <xdr:row>23</xdr:row>
      <xdr:rowOff>2286000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96198C0A-A5FF-2718-7F7D-8924D5935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52343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23</xdr:row>
      <xdr:rowOff>50800</xdr:rowOff>
    </xdr:from>
    <xdr:to>
      <xdr:col>3</xdr:col>
      <xdr:colOff>2286000</xdr:colOff>
      <xdr:row>23</xdr:row>
      <xdr:rowOff>2286000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63DA0818-D073-0076-AF5A-8B23FC6F5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52343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23</xdr:row>
      <xdr:rowOff>50800</xdr:rowOff>
    </xdr:from>
    <xdr:to>
      <xdr:col>4</xdr:col>
      <xdr:colOff>2286000</xdr:colOff>
      <xdr:row>23</xdr:row>
      <xdr:rowOff>2286000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A7F409B5-CFD5-951F-ECCC-B799324E1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52343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24</xdr:row>
      <xdr:rowOff>670880</xdr:rowOff>
    </xdr:from>
    <xdr:to>
      <xdr:col>1</xdr:col>
      <xdr:colOff>2286000</xdr:colOff>
      <xdr:row>24</xdr:row>
      <xdr:rowOff>1665925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EEFABA7E-C46C-EDDA-71FF-BC80E3955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55296755"/>
          <a:ext cx="2235200" cy="99504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24</xdr:row>
      <xdr:rowOff>680641</xdr:rowOff>
    </xdr:from>
    <xdr:to>
      <xdr:col>2</xdr:col>
      <xdr:colOff>2286000</xdr:colOff>
      <xdr:row>24</xdr:row>
      <xdr:rowOff>1656160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A65EC7F7-C866-4D40-DFD0-0B719FAC7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55306516"/>
          <a:ext cx="2235200" cy="975519"/>
        </a:xfrm>
        <a:prstGeom prst="rect">
          <a:avLst/>
        </a:prstGeom>
      </xdr:spPr>
    </xdr:pic>
    <xdr:clientData/>
  </xdr:twoCellAnchor>
  <xdr:twoCellAnchor>
    <xdr:from>
      <xdr:col>3</xdr:col>
      <xdr:colOff>237728</xdr:colOff>
      <xdr:row>24</xdr:row>
      <xdr:rowOff>50800</xdr:rowOff>
    </xdr:from>
    <xdr:to>
      <xdr:col>3</xdr:col>
      <xdr:colOff>2099072</xdr:colOff>
      <xdr:row>24</xdr:row>
      <xdr:rowOff>2286000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C4DA4546-B4E2-50C3-4B29-5812D5EB9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353" y="54676675"/>
          <a:ext cx="1861344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24</xdr:row>
      <xdr:rowOff>503238</xdr:rowOff>
    </xdr:from>
    <xdr:to>
      <xdr:col>4</xdr:col>
      <xdr:colOff>2286000</xdr:colOff>
      <xdr:row>24</xdr:row>
      <xdr:rowOff>1833563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91528C18-A05F-D533-6E9D-C7A5D156C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55129113"/>
          <a:ext cx="2235200" cy="133032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25</xdr:row>
      <xdr:rowOff>50800</xdr:rowOff>
    </xdr:from>
    <xdr:to>
      <xdr:col>1</xdr:col>
      <xdr:colOff>2286000</xdr:colOff>
      <xdr:row>25</xdr:row>
      <xdr:rowOff>2286000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55F400DE-B48A-BDB9-D5A8-9B0A11BEA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57010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25</xdr:row>
      <xdr:rowOff>50800</xdr:rowOff>
    </xdr:from>
    <xdr:to>
      <xdr:col>2</xdr:col>
      <xdr:colOff>2286000</xdr:colOff>
      <xdr:row>25</xdr:row>
      <xdr:rowOff>2286000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34AAC5DE-CC09-D7D2-CC69-61A154DAB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57010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25</xdr:row>
      <xdr:rowOff>50800</xdr:rowOff>
    </xdr:from>
    <xdr:to>
      <xdr:col>3</xdr:col>
      <xdr:colOff>2286000</xdr:colOff>
      <xdr:row>25</xdr:row>
      <xdr:rowOff>2286000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72DBD962-1C05-AD29-827C-000BBC848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57010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25</xdr:row>
      <xdr:rowOff>50800</xdr:rowOff>
    </xdr:from>
    <xdr:to>
      <xdr:col>4</xdr:col>
      <xdr:colOff>2286000</xdr:colOff>
      <xdr:row>25</xdr:row>
      <xdr:rowOff>2286000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95827901-11E0-DAA3-BAFB-1CCB7FCA5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57010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26</xdr:row>
      <xdr:rowOff>50800</xdr:rowOff>
    </xdr:from>
    <xdr:to>
      <xdr:col>1</xdr:col>
      <xdr:colOff>2286000</xdr:colOff>
      <xdr:row>26</xdr:row>
      <xdr:rowOff>2286000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3141544F-32CF-DD1C-15FD-198A96485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61677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26</xdr:row>
      <xdr:rowOff>50800</xdr:rowOff>
    </xdr:from>
    <xdr:to>
      <xdr:col>2</xdr:col>
      <xdr:colOff>2286000</xdr:colOff>
      <xdr:row>26</xdr:row>
      <xdr:rowOff>2286000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6844A714-6DCE-6669-C449-2A6ECCD39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61677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26</xdr:row>
      <xdr:rowOff>50800</xdr:rowOff>
    </xdr:from>
    <xdr:to>
      <xdr:col>3</xdr:col>
      <xdr:colOff>2286000</xdr:colOff>
      <xdr:row>26</xdr:row>
      <xdr:rowOff>2286000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D8E21D09-B77B-DAD9-8E99-4E6D64BFF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61677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26</xdr:row>
      <xdr:rowOff>50800</xdr:rowOff>
    </xdr:from>
    <xdr:to>
      <xdr:col>4</xdr:col>
      <xdr:colOff>2286000</xdr:colOff>
      <xdr:row>26</xdr:row>
      <xdr:rowOff>2286000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45D63DB-BB12-4D37-0236-DABDCCA51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61677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27</xdr:row>
      <xdr:rowOff>50800</xdr:rowOff>
    </xdr:from>
    <xdr:to>
      <xdr:col>1</xdr:col>
      <xdr:colOff>2286000</xdr:colOff>
      <xdr:row>27</xdr:row>
      <xdr:rowOff>2286000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9D843132-4D2E-7CC4-19C8-6A2AC4EA7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64011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27</xdr:row>
      <xdr:rowOff>50800</xdr:rowOff>
    </xdr:from>
    <xdr:to>
      <xdr:col>2</xdr:col>
      <xdr:colOff>2286000</xdr:colOff>
      <xdr:row>27</xdr:row>
      <xdr:rowOff>2286000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D3424B2E-ECE8-322F-6E24-4973CEEAA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64011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27</xdr:row>
      <xdr:rowOff>50800</xdr:rowOff>
    </xdr:from>
    <xdr:to>
      <xdr:col>3</xdr:col>
      <xdr:colOff>2286000</xdr:colOff>
      <xdr:row>27</xdr:row>
      <xdr:rowOff>2286000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FC97D960-18F7-EB23-9541-213C24F8D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64011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27</xdr:row>
      <xdr:rowOff>50800</xdr:rowOff>
    </xdr:from>
    <xdr:to>
      <xdr:col>4</xdr:col>
      <xdr:colOff>2286000</xdr:colOff>
      <xdr:row>27</xdr:row>
      <xdr:rowOff>2286000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5F919CD6-43B6-FCBC-8A03-646FBB569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64011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28</xdr:row>
      <xdr:rowOff>50800</xdr:rowOff>
    </xdr:from>
    <xdr:to>
      <xdr:col>1</xdr:col>
      <xdr:colOff>2286000</xdr:colOff>
      <xdr:row>28</xdr:row>
      <xdr:rowOff>2286000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97E0F01B-8F2D-DAA1-29D8-B614D1D0E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68678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28</xdr:row>
      <xdr:rowOff>50800</xdr:rowOff>
    </xdr:from>
    <xdr:to>
      <xdr:col>2</xdr:col>
      <xdr:colOff>2286000</xdr:colOff>
      <xdr:row>28</xdr:row>
      <xdr:rowOff>2286000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74262E54-E3D2-5595-2599-67237F3FD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68678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28</xdr:row>
      <xdr:rowOff>50800</xdr:rowOff>
    </xdr:from>
    <xdr:to>
      <xdr:col>3</xdr:col>
      <xdr:colOff>2286000</xdr:colOff>
      <xdr:row>28</xdr:row>
      <xdr:rowOff>2286000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B204135D-2053-CAFF-B8DC-204BF002E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68678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28</xdr:row>
      <xdr:rowOff>50800</xdr:rowOff>
    </xdr:from>
    <xdr:to>
      <xdr:col>4</xdr:col>
      <xdr:colOff>2286000</xdr:colOff>
      <xdr:row>28</xdr:row>
      <xdr:rowOff>2286000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53C82844-983D-B909-EDE1-B224514FB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68678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29</xdr:row>
      <xdr:rowOff>50800</xdr:rowOff>
    </xdr:from>
    <xdr:to>
      <xdr:col>1</xdr:col>
      <xdr:colOff>2286000</xdr:colOff>
      <xdr:row>29</xdr:row>
      <xdr:rowOff>2286000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E425CC2D-5068-7F6C-0AED-EDF603E14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71012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29</xdr:row>
      <xdr:rowOff>50800</xdr:rowOff>
    </xdr:from>
    <xdr:to>
      <xdr:col>2</xdr:col>
      <xdr:colOff>2286000</xdr:colOff>
      <xdr:row>29</xdr:row>
      <xdr:rowOff>2286000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A3C63DFD-2B8B-C1A5-AE5D-D97D7F62F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71012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29</xdr:row>
      <xdr:rowOff>50800</xdr:rowOff>
    </xdr:from>
    <xdr:to>
      <xdr:col>3</xdr:col>
      <xdr:colOff>2286000</xdr:colOff>
      <xdr:row>29</xdr:row>
      <xdr:rowOff>2286000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5438015C-4A21-EC96-BA31-99BD13142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71012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29</xdr:row>
      <xdr:rowOff>50800</xdr:rowOff>
    </xdr:from>
    <xdr:to>
      <xdr:col>4</xdr:col>
      <xdr:colOff>2286000</xdr:colOff>
      <xdr:row>29</xdr:row>
      <xdr:rowOff>2286000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58075C6B-0E8F-FDF8-3FF5-5292A3BD4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71012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30</xdr:row>
      <xdr:rowOff>50800</xdr:rowOff>
    </xdr:from>
    <xdr:to>
      <xdr:col>1</xdr:col>
      <xdr:colOff>2286000</xdr:colOff>
      <xdr:row>30</xdr:row>
      <xdr:rowOff>2286000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8463B538-81A9-28F2-A158-D3D2AE9FA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780129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30</xdr:row>
      <xdr:rowOff>50800</xdr:rowOff>
    </xdr:from>
    <xdr:to>
      <xdr:col>2</xdr:col>
      <xdr:colOff>2286000</xdr:colOff>
      <xdr:row>30</xdr:row>
      <xdr:rowOff>2286000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2D4EE8A2-4FFE-B2C1-3C87-37C7040D2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78012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30</xdr:row>
      <xdr:rowOff>50800</xdr:rowOff>
    </xdr:from>
    <xdr:to>
      <xdr:col>3</xdr:col>
      <xdr:colOff>2286000</xdr:colOff>
      <xdr:row>30</xdr:row>
      <xdr:rowOff>2286000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CF2EE209-F136-C80B-09C3-C7A9CB9EB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78012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30</xdr:row>
      <xdr:rowOff>50800</xdr:rowOff>
    </xdr:from>
    <xdr:to>
      <xdr:col>4</xdr:col>
      <xdr:colOff>2286000</xdr:colOff>
      <xdr:row>30</xdr:row>
      <xdr:rowOff>2286000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3C282FE8-4815-D2D0-8326-CCB7E886D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78012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31</xdr:row>
      <xdr:rowOff>505141</xdr:rowOff>
    </xdr:from>
    <xdr:to>
      <xdr:col>1</xdr:col>
      <xdr:colOff>2286000</xdr:colOff>
      <xdr:row>31</xdr:row>
      <xdr:rowOff>1831656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D2F291CC-49CE-ACDB-6D1E-01F977DA7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83134516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31</xdr:row>
      <xdr:rowOff>505141</xdr:rowOff>
    </xdr:from>
    <xdr:to>
      <xdr:col>2</xdr:col>
      <xdr:colOff>2286000</xdr:colOff>
      <xdr:row>31</xdr:row>
      <xdr:rowOff>1831656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EC8FDFA0-C03B-7466-AFDF-DE4AAFBFB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83134516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31</xdr:row>
      <xdr:rowOff>505141</xdr:rowOff>
    </xdr:from>
    <xdr:to>
      <xdr:col>3</xdr:col>
      <xdr:colOff>2286000</xdr:colOff>
      <xdr:row>31</xdr:row>
      <xdr:rowOff>1831656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7BE295CC-B49C-EF18-E9F2-15A4C831F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83134516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31</xdr:row>
      <xdr:rowOff>505141</xdr:rowOff>
    </xdr:from>
    <xdr:to>
      <xdr:col>4</xdr:col>
      <xdr:colOff>2286000</xdr:colOff>
      <xdr:row>31</xdr:row>
      <xdr:rowOff>1831656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EFC94D1C-5B43-6BA2-ED2B-42B16223A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83134516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32</xdr:row>
      <xdr:rowOff>505141</xdr:rowOff>
    </xdr:from>
    <xdr:to>
      <xdr:col>1</xdr:col>
      <xdr:colOff>2286000</xdr:colOff>
      <xdr:row>32</xdr:row>
      <xdr:rowOff>1831656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DCBC4102-AB2B-AEAE-6711-166283EF2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85468141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32</xdr:row>
      <xdr:rowOff>505141</xdr:rowOff>
    </xdr:from>
    <xdr:to>
      <xdr:col>2</xdr:col>
      <xdr:colOff>2286000</xdr:colOff>
      <xdr:row>32</xdr:row>
      <xdr:rowOff>1831656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5C7A592E-1138-54B9-7F0C-6EE2E23F4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85468141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32</xdr:row>
      <xdr:rowOff>505141</xdr:rowOff>
    </xdr:from>
    <xdr:to>
      <xdr:col>3</xdr:col>
      <xdr:colOff>2286000</xdr:colOff>
      <xdr:row>32</xdr:row>
      <xdr:rowOff>1831656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6C9D9886-607E-E1EE-CB2B-E9C02FA3D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85468141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32</xdr:row>
      <xdr:rowOff>505141</xdr:rowOff>
    </xdr:from>
    <xdr:to>
      <xdr:col>4</xdr:col>
      <xdr:colOff>2286000</xdr:colOff>
      <xdr:row>32</xdr:row>
      <xdr:rowOff>1831656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63EA63E5-55AD-7D6D-F047-BA3812020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85468141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33</xdr:row>
      <xdr:rowOff>563724</xdr:rowOff>
    </xdr:from>
    <xdr:to>
      <xdr:col>1</xdr:col>
      <xdr:colOff>2286000</xdr:colOff>
      <xdr:row>33</xdr:row>
      <xdr:rowOff>1773081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BECC9397-D6A6-A93C-B865-15F32F814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87860349"/>
          <a:ext cx="2235200" cy="1209357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33</xdr:row>
      <xdr:rowOff>569435</xdr:rowOff>
    </xdr:from>
    <xdr:to>
      <xdr:col>2</xdr:col>
      <xdr:colOff>2286000</xdr:colOff>
      <xdr:row>33</xdr:row>
      <xdr:rowOff>1767362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4CF8B9E-05E9-5DDB-C970-8A17A3D22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87866060"/>
          <a:ext cx="2235200" cy="1197927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33</xdr:row>
      <xdr:rowOff>673733</xdr:rowOff>
    </xdr:from>
    <xdr:to>
      <xdr:col>3</xdr:col>
      <xdr:colOff>2286000</xdr:colOff>
      <xdr:row>33</xdr:row>
      <xdr:rowOff>1663063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6C713506-751D-56F7-594E-1C8529CDA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87970358"/>
          <a:ext cx="2235200" cy="98933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33</xdr:row>
      <xdr:rowOff>50800</xdr:rowOff>
    </xdr:from>
    <xdr:to>
      <xdr:col>4</xdr:col>
      <xdr:colOff>2286000</xdr:colOff>
      <xdr:row>33</xdr:row>
      <xdr:rowOff>2286000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789DA2BC-0EEC-0232-0986-4643F64BF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87347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337628</xdr:colOff>
      <xdr:row>34</xdr:row>
      <xdr:rowOff>50800</xdr:rowOff>
    </xdr:from>
    <xdr:to>
      <xdr:col>1</xdr:col>
      <xdr:colOff>1999171</xdr:colOff>
      <xdr:row>34</xdr:row>
      <xdr:rowOff>2286000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2501CE27-8B95-E62A-552C-87B33D80A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003" y="89681050"/>
          <a:ext cx="1661543" cy="2235200"/>
        </a:xfrm>
        <a:prstGeom prst="rect">
          <a:avLst/>
        </a:prstGeom>
      </xdr:spPr>
    </xdr:pic>
    <xdr:clientData/>
  </xdr:twoCellAnchor>
  <xdr:twoCellAnchor>
    <xdr:from>
      <xdr:col>2</xdr:col>
      <xdr:colOff>337628</xdr:colOff>
      <xdr:row>34</xdr:row>
      <xdr:rowOff>50800</xdr:rowOff>
    </xdr:from>
    <xdr:to>
      <xdr:col>2</xdr:col>
      <xdr:colOff>1999171</xdr:colOff>
      <xdr:row>34</xdr:row>
      <xdr:rowOff>2286000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8F3ED9EB-6ADE-14DC-C0C3-FA48F4433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628" y="89681050"/>
          <a:ext cx="1661543" cy="2235200"/>
        </a:xfrm>
        <a:prstGeom prst="rect">
          <a:avLst/>
        </a:prstGeom>
      </xdr:spPr>
    </xdr:pic>
    <xdr:clientData/>
  </xdr:twoCellAnchor>
  <xdr:twoCellAnchor>
    <xdr:from>
      <xdr:col>3</xdr:col>
      <xdr:colOff>337628</xdr:colOff>
      <xdr:row>34</xdr:row>
      <xdr:rowOff>50800</xdr:rowOff>
    </xdr:from>
    <xdr:to>
      <xdr:col>3</xdr:col>
      <xdr:colOff>1999171</xdr:colOff>
      <xdr:row>34</xdr:row>
      <xdr:rowOff>2286000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D86011CF-BC39-3CAC-3034-0E48C8938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1253" y="89681050"/>
          <a:ext cx="1661543" cy="2235200"/>
        </a:xfrm>
        <a:prstGeom prst="rect">
          <a:avLst/>
        </a:prstGeom>
      </xdr:spPr>
    </xdr:pic>
    <xdr:clientData/>
  </xdr:twoCellAnchor>
  <xdr:twoCellAnchor>
    <xdr:from>
      <xdr:col>4</xdr:col>
      <xdr:colOff>337628</xdr:colOff>
      <xdr:row>34</xdr:row>
      <xdr:rowOff>50800</xdr:rowOff>
    </xdr:from>
    <xdr:to>
      <xdr:col>4</xdr:col>
      <xdr:colOff>1999171</xdr:colOff>
      <xdr:row>34</xdr:row>
      <xdr:rowOff>2286000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9C49D00E-CF1A-933B-F2C1-D4775CF19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4878" y="89681050"/>
          <a:ext cx="1661543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35</xdr:row>
      <xdr:rowOff>637158</xdr:rowOff>
    </xdr:from>
    <xdr:to>
      <xdr:col>1</xdr:col>
      <xdr:colOff>2286000</xdr:colOff>
      <xdr:row>35</xdr:row>
      <xdr:rowOff>1699640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AA86613B-130E-C83F-EFD9-B3F097ADD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97268283"/>
          <a:ext cx="2235200" cy="1062482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35</xdr:row>
      <xdr:rowOff>637158</xdr:rowOff>
    </xdr:from>
    <xdr:to>
      <xdr:col>2</xdr:col>
      <xdr:colOff>2286000</xdr:colOff>
      <xdr:row>35</xdr:row>
      <xdr:rowOff>1699640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9711F1B8-3388-0CDA-0ECE-D9FF00307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97268283"/>
          <a:ext cx="2235200" cy="1062482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35</xdr:row>
      <xdr:rowOff>655445</xdr:rowOff>
    </xdr:from>
    <xdr:to>
      <xdr:col>3</xdr:col>
      <xdr:colOff>2286000</xdr:colOff>
      <xdr:row>35</xdr:row>
      <xdr:rowOff>1681351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830F622B-1CCA-2F4F-6E72-749B84FBF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97286570"/>
          <a:ext cx="2235200" cy="1025906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35</xdr:row>
      <xdr:rowOff>426845</xdr:rowOff>
    </xdr:from>
    <xdr:to>
      <xdr:col>4</xdr:col>
      <xdr:colOff>2286000</xdr:colOff>
      <xdr:row>35</xdr:row>
      <xdr:rowOff>1909951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08CC8469-21F7-25AC-7681-4C63633F0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97057970"/>
          <a:ext cx="2235200" cy="1483106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36</xdr:row>
      <xdr:rowOff>50800</xdr:rowOff>
    </xdr:from>
    <xdr:to>
      <xdr:col>1</xdr:col>
      <xdr:colOff>2286000</xdr:colOff>
      <xdr:row>36</xdr:row>
      <xdr:rowOff>2286000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1FFCA8DF-B043-B51F-2444-00E8F840D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99015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36</xdr:row>
      <xdr:rowOff>50800</xdr:rowOff>
    </xdr:from>
    <xdr:to>
      <xdr:col>2</xdr:col>
      <xdr:colOff>2286000</xdr:colOff>
      <xdr:row>36</xdr:row>
      <xdr:rowOff>2286000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32712CAE-71D3-CA5B-2E2F-FD1FBC58B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99015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36</xdr:row>
      <xdr:rowOff>50800</xdr:rowOff>
    </xdr:from>
    <xdr:to>
      <xdr:col>3</xdr:col>
      <xdr:colOff>2286000</xdr:colOff>
      <xdr:row>36</xdr:row>
      <xdr:rowOff>2286000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6E2ADD5A-FA63-96FB-CAE3-72647D1EA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99015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36</xdr:row>
      <xdr:rowOff>50800</xdr:rowOff>
    </xdr:from>
    <xdr:to>
      <xdr:col>4</xdr:col>
      <xdr:colOff>2286000</xdr:colOff>
      <xdr:row>36</xdr:row>
      <xdr:rowOff>2286000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CB515F2A-8FF1-D964-7F85-9BBC3F369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99015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37</xdr:row>
      <xdr:rowOff>50800</xdr:rowOff>
    </xdr:from>
    <xdr:to>
      <xdr:col>1</xdr:col>
      <xdr:colOff>2286000</xdr:colOff>
      <xdr:row>37</xdr:row>
      <xdr:rowOff>2286000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B690326D-F001-3A35-0733-42C63283F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1349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37</xdr:row>
      <xdr:rowOff>50800</xdr:rowOff>
    </xdr:from>
    <xdr:to>
      <xdr:col>2</xdr:col>
      <xdr:colOff>2286000</xdr:colOff>
      <xdr:row>37</xdr:row>
      <xdr:rowOff>2286000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BCA19760-A18B-682E-6324-27220D3BD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01349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37</xdr:row>
      <xdr:rowOff>50800</xdr:rowOff>
    </xdr:from>
    <xdr:to>
      <xdr:col>3</xdr:col>
      <xdr:colOff>2286000</xdr:colOff>
      <xdr:row>37</xdr:row>
      <xdr:rowOff>2286000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91FB15DA-9FBA-630B-820D-E7F10E378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01349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37</xdr:row>
      <xdr:rowOff>50800</xdr:rowOff>
    </xdr:from>
    <xdr:to>
      <xdr:col>4</xdr:col>
      <xdr:colOff>2286000</xdr:colOff>
      <xdr:row>37</xdr:row>
      <xdr:rowOff>2286000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11CE03E2-C645-277F-797F-AE129A9C6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01349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38</xdr:row>
      <xdr:rowOff>50800</xdr:rowOff>
    </xdr:from>
    <xdr:to>
      <xdr:col>1</xdr:col>
      <xdr:colOff>2286000</xdr:colOff>
      <xdr:row>38</xdr:row>
      <xdr:rowOff>2286000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16C362DA-029E-0FA4-DB71-57D90E78E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3682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38</xdr:row>
      <xdr:rowOff>50800</xdr:rowOff>
    </xdr:from>
    <xdr:to>
      <xdr:col>2</xdr:col>
      <xdr:colOff>2286000</xdr:colOff>
      <xdr:row>38</xdr:row>
      <xdr:rowOff>2286000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4FA88DCB-28FD-F2A1-4B8F-F9311F061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03682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38</xdr:row>
      <xdr:rowOff>50800</xdr:rowOff>
    </xdr:from>
    <xdr:to>
      <xdr:col>3</xdr:col>
      <xdr:colOff>2286000</xdr:colOff>
      <xdr:row>38</xdr:row>
      <xdr:rowOff>2286000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3EEB2A84-7E80-6036-4DF6-B69A5ACE4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03682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38</xdr:row>
      <xdr:rowOff>50800</xdr:rowOff>
    </xdr:from>
    <xdr:to>
      <xdr:col>4</xdr:col>
      <xdr:colOff>2286000</xdr:colOff>
      <xdr:row>38</xdr:row>
      <xdr:rowOff>2286000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B1EB1392-980D-52B1-2FA8-5E4C16298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03682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39</xdr:row>
      <xdr:rowOff>50800</xdr:rowOff>
    </xdr:from>
    <xdr:to>
      <xdr:col>1</xdr:col>
      <xdr:colOff>2286000</xdr:colOff>
      <xdr:row>39</xdr:row>
      <xdr:rowOff>2286000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DE550500-CAED-F80B-21C4-FDCA36FB2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6016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39</xdr:row>
      <xdr:rowOff>50800</xdr:rowOff>
    </xdr:from>
    <xdr:to>
      <xdr:col>2</xdr:col>
      <xdr:colOff>2286000</xdr:colOff>
      <xdr:row>39</xdr:row>
      <xdr:rowOff>2286000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E8ABC45D-156C-EBE1-407C-0BF76D60B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06016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39</xdr:row>
      <xdr:rowOff>50800</xdr:rowOff>
    </xdr:from>
    <xdr:to>
      <xdr:col>3</xdr:col>
      <xdr:colOff>2286000</xdr:colOff>
      <xdr:row>39</xdr:row>
      <xdr:rowOff>2286000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4C7083F2-B690-DB9F-180E-73826557A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06016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39</xdr:row>
      <xdr:rowOff>50800</xdr:rowOff>
    </xdr:from>
    <xdr:to>
      <xdr:col>4</xdr:col>
      <xdr:colOff>2286000</xdr:colOff>
      <xdr:row>39</xdr:row>
      <xdr:rowOff>2286000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E7C9AEA1-7FCB-6C6B-32E3-AD279DB29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06016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40</xdr:row>
      <xdr:rowOff>50800</xdr:rowOff>
    </xdr:from>
    <xdr:to>
      <xdr:col>1</xdr:col>
      <xdr:colOff>2286000</xdr:colOff>
      <xdr:row>40</xdr:row>
      <xdr:rowOff>2286000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FEFD68A9-ECE5-9F53-70B6-9101E125D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08350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40</xdr:row>
      <xdr:rowOff>50800</xdr:rowOff>
    </xdr:from>
    <xdr:to>
      <xdr:col>2</xdr:col>
      <xdr:colOff>2286000</xdr:colOff>
      <xdr:row>40</xdr:row>
      <xdr:rowOff>2286000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F7956087-2F83-B5F6-0ED5-883B9017F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08350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40</xdr:row>
      <xdr:rowOff>50800</xdr:rowOff>
    </xdr:from>
    <xdr:to>
      <xdr:col>3</xdr:col>
      <xdr:colOff>2286000</xdr:colOff>
      <xdr:row>40</xdr:row>
      <xdr:rowOff>2286000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93441DC5-C2EF-12E7-71C7-EEF521BCA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08350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40</xdr:row>
      <xdr:rowOff>50800</xdr:rowOff>
    </xdr:from>
    <xdr:to>
      <xdr:col>4</xdr:col>
      <xdr:colOff>2286000</xdr:colOff>
      <xdr:row>40</xdr:row>
      <xdr:rowOff>2286000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C34F50B3-71F3-007D-D63A-EE9ABA8A1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08350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436230</xdr:colOff>
      <xdr:row>41</xdr:row>
      <xdr:rowOff>50800</xdr:rowOff>
    </xdr:from>
    <xdr:to>
      <xdr:col>1</xdr:col>
      <xdr:colOff>1900569</xdr:colOff>
      <xdr:row>41</xdr:row>
      <xdr:rowOff>2286000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119E568D-4C3A-1D04-1C18-73090FC9C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05" y="110683675"/>
          <a:ext cx="1464339" cy="2235200"/>
        </a:xfrm>
        <a:prstGeom prst="rect">
          <a:avLst/>
        </a:prstGeom>
      </xdr:spPr>
    </xdr:pic>
    <xdr:clientData/>
  </xdr:twoCellAnchor>
  <xdr:twoCellAnchor>
    <xdr:from>
      <xdr:col>2</xdr:col>
      <xdr:colOff>436230</xdr:colOff>
      <xdr:row>41</xdr:row>
      <xdr:rowOff>50800</xdr:rowOff>
    </xdr:from>
    <xdr:to>
      <xdr:col>2</xdr:col>
      <xdr:colOff>1900569</xdr:colOff>
      <xdr:row>41</xdr:row>
      <xdr:rowOff>2286000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D4C49884-94BA-2186-465A-9A18FFC73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6230" y="110683675"/>
          <a:ext cx="1464339" cy="2235200"/>
        </a:xfrm>
        <a:prstGeom prst="rect">
          <a:avLst/>
        </a:prstGeom>
      </xdr:spPr>
    </xdr:pic>
    <xdr:clientData/>
  </xdr:twoCellAnchor>
  <xdr:twoCellAnchor>
    <xdr:from>
      <xdr:col>3</xdr:col>
      <xdr:colOff>436230</xdr:colOff>
      <xdr:row>41</xdr:row>
      <xdr:rowOff>50800</xdr:rowOff>
    </xdr:from>
    <xdr:to>
      <xdr:col>3</xdr:col>
      <xdr:colOff>1900569</xdr:colOff>
      <xdr:row>41</xdr:row>
      <xdr:rowOff>2286000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5FD277B1-7DFC-9DE5-9039-0B297F131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855" y="110683675"/>
          <a:ext cx="1464339" cy="2235200"/>
        </a:xfrm>
        <a:prstGeom prst="rect">
          <a:avLst/>
        </a:prstGeom>
      </xdr:spPr>
    </xdr:pic>
    <xdr:clientData/>
  </xdr:twoCellAnchor>
  <xdr:twoCellAnchor>
    <xdr:from>
      <xdr:col>4</xdr:col>
      <xdr:colOff>436230</xdr:colOff>
      <xdr:row>41</xdr:row>
      <xdr:rowOff>50800</xdr:rowOff>
    </xdr:from>
    <xdr:to>
      <xdr:col>4</xdr:col>
      <xdr:colOff>1900569</xdr:colOff>
      <xdr:row>41</xdr:row>
      <xdr:rowOff>2286000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738D3E06-DCA7-CA26-6BAA-C8E739A06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3480" y="110683675"/>
          <a:ext cx="1464339" cy="2235200"/>
        </a:xfrm>
        <a:prstGeom prst="rect">
          <a:avLst/>
        </a:prstGeom>
      </xdr:spPr>
    </xdr:pic>
    <xdr:clientData/>
  </xdr:twoCellAnchor>
  <xdr:twoCellAnchor>
    <xdr:from>
      <xdr:col>1</xdr:col>
      <xdr:colOff>430362</xdr:colOff>
      <xdr:row>42</xdr:row>
      <xdr:rowOff>50800</xdr:rowOff>
    </xdr:from>
    <xdr:to>
      <xdr:col>1</xdr:col>
      <xdr:colOff>1906438</xdr:colOff>
      <xdr:row>42</xdr:row>
      <xdr:rowOff>2286000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9BD7FCC6-B668-7A16-445F-4200FDB89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737" y="113017300"/>
          <a:ext cx="1476076" cy="2235200"/>
        </a:xfrm>
        <a:prstGeom prst="rect">
          <a:avLst/>
        </a:prstGeom>
      </xdr:spPr>
    </xdr:pic>
    <xdr:clientData/>
  </xdr:twoCellAnchor>
  <xdr:twoCellAnchor>
    <xdr:from>
      <xdr:col>2</xdr:col>
      <xdr:colOff>430362</xdr:colOff>
      <xdr:row>42</xdr:row>
      <xdr:rowOff>50800</xdr:rowOff>
    </xdr:from>
    <xdr:to>
      <xdr:col>2</xdr:col>
      <xdr:colOff>1906438</xdr:colOff>
      <xdr:row>42</xdr:row>
      <xdr:rowOff>2286000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95CCDC14-CC24-84A7-3158-3B2C63858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0362" y="113017300"/>
          <a:ext cx="1476076" cy="2235200"/>
        </a:xfrm>
        <a:prstGeom prst="rect">
          <a:avLst/>
        </a:prstGeom>
      </xdr:spPr>
    </xdr:pic>
    <xdr:clientData/>
  </xdr:twoCellAnchor>
  <xdr:twoCellAnchor>
    <xdr:from>
      <xdr:col>3</xdr:col>
      <xdr:colOff>430362</xdr:colOff>
      <xdr:row>42</xdr:row>
      <xdr:rowOff>50800</xdr:rowOff>
    </xdr:from>
    <xdr:to>
      <xdr:col>3</xdr:col>
      <xdr:colOff>1906438</xdr:colOff>
      <xdr:row>42</xdr:row>
      <xdr:rowOff>2286000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C360D611-7482-538B-7588-9879BEA76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3987" y="113017300"/>
          <a:ext cx="1476076" cy="2235200"/>
        </a:xfrm>
        <a:prstGeom prst="rect">
          <a:avLst/>
        </a:prstGeom>
      </xdr:spPr>
    </xdr:pic>
    <xdr:clientData/>
  </xdr:twoCellAnchor>
  <xdr:twoCellAnchor>
    <xdr:from>
      <xdr:col>4</xdr:col>
      <xdr:colOff>430362</xdr:colOff>
      <xdr:row>42</xdr:row>
      <xdr:rowOff>50800</xdr:rowOff>
    </xdr:from>
    <xdr:to>
      <xdr:col>4</xdr:col>
      <xdr:colOff>1906438</xdr:colOff>
      <xdr:row>42</xdr:row>
      <xdr:rowOff>2286000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F790CD46-B086-EF58-031B-D5116C1B9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7612" y="113017300"/>
          <a:ext cx="1476076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43</xdr:row>
      <xdr:rowOff>50800</xdr:rowOff>
    </xdr:from>
    <xdr:to>
      <xdr:col>1</xdr:col>
      <xdr:colOff>2286000</xdr:colOff>
      <xdr:row>43</xdr:row>
      <xdr:rowOff>2286000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8FF4B61C-0DD4-312B-C02E-BD02F4D4B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153509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43</xdr:row>
      <xdr:rowOff>50800</xdr:rowOff>
    </xdr:from>
    <xdr:to>
      <xdr:col>2</xdr:col>
      <xdr:colOff>2286000</xdr:colOff>
      <xdr:row>43</xdr:row>
      <xdr:rowOff>2286000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82A3A61F-5792-4808-E937-B16672C45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15350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43</xdr:row>
      <xdr:rowOff>50800</xdr:rowOff>
    </xdr:from>
    <xdr:to>
      <xdr:col>3</xdr:col>
      <xdr:colOff>2286000</xdr:colOff>
      <xdr:row>43</xdr:row>
      <xdr:rowOff>2286000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FCFD16FB-44FD-D94C-DA12-5F1CE7686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15350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43</xdr:row>
      <xdr:rowOff>50800</xdr:rowOff>
    </xdr:from>
    <xdr:to>
      <xdr:col>4</xdr:col>
      <xdr:colOff>2286000</xdr:colOff>
      <xdr:row>43</xdr:row>
      <xdr:rowOff>2286000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FCB451D9-96BC-B479-B671-E755D2A90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15350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44</xdr:row>
      <xdr:rowOff>50800</xdr:rowOff>
    </xdr:from>
    <xdr:to>
      <xdr:col>1</xdr:col>
      <xdr:colOff>2286000</xdr:colOff>
      <xdr:row>44</xdr:row>
      <xdr:rowOff>2286000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F844857C-8AF3-3C65-6B93-A720EC3EB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17684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44</xdr:row>
      <xdr:rowOff>50800</xdr:rowOff>
    </xdr:from>
    <xdr:to>
      <xdr:col>2</xdr:col>
      <xdr:colOff>2286000</xdr:colOff>
      <xdr:row>44</xdr:row>
      <xdr:rowOff>2286000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A145B440-498B-F2D0-838F-B2F5A8680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17684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44</xdr:row>
      <xdr:rowOff>50800</xdr:rowOff>
    </xdr:from>
    <xdr:to>
      <xdr:col>3</xdr:col>
      <xdr:colOff>2286000</xdr:colOff>
      <xdr:row>44</xdr:row>
      <xdr:rowOff>2286000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57AABCFD-8B7E-F5E4-C41F-8F4C2BA42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17684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44</xdr:row>
      <xdr:rowOff>50800</xdr:rowOff>
    </xdr:from>
    <xdr:to>
      <xdr:col>4</xdr:col>
      <xdr:colOff>2286000</xdr:colOff>
      <xdr:row>44</xdr:row>
      <xdr:rowOff>2286000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89DDB5A2-706D-70F8-F15D-A3D415137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17684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45</xdr:row>
      <xdr:rowOff>50800</xdr:rowOff>
    </xdr:from>
    <xdr:to>
      <xdr:col>1</xdr:col>
      <xdr:colOff>2286000</xdr:colOff>
      <xdr:row>45</xdr:row>
      <xdr:rowOff>2286000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FDC60E8D-5754-F41D-AE62-6BC9F6126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22351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45</xdr:row>
      <xdr:rowOff>50800</xdr:rowOff>
    </xdr:from>
    <xdr:to>
      <xdr:col>2</xdr:col>
      <xdr:colOff>2286000</xdr:colOff>
      <xdr:row>45</xdr:row>
      <xdr:rowOff>2286000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13AB4928-F2D3-19E5-F7FA-E80C28FF9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22351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45</xdr:row>
      <xdr:rowOff>50800</xdr:rowOff>
    </xdr:from>
    <xdr:to>
      <xdr:col>3</xdr:col>
      <xdr:colOff>2286000</xdr:colOff>
      <xdr:row>45</xdr:row>
      <xdr:rowOff>2286000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6E66C471-41B2-50D5-622A-9FBF343A5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22351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45</xdr:row>
      <xdr:rowOff>50800</xdr:rowOff>
    </xdr:from>
    <xdr:to>
      <xdr:col>4</xdr:col>
      <xdr:colOff>2286000</xdr:colOff>
      <xdr:row>45</xdr:row>
      <xdr:rowOff>2286000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3E68323C-0CDB-EEE4-4EC8-B56CFE4BE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22351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46</xdr:row>
      <xdr:rowOff>50800</xdr:rowOff>
    </xdr:from>
    <xdr:to>
      <xdr:col>1</xdr:col>
      <xdr:colOff>2286000</xdr:colOff>
      <xdr:row>46</xdr:row>
      <xdr:rowOff>2286000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EB5D27EE-F24E-082A-5878-15C415741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24685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46</xdr:row>
      <xdr:rowOff>50800</xdr:rowOff>
    </xdr:from>
    <xdr:to>
      <xdr:col>2</xdr:col>
      <xdr:colOff>2286000</xdr:colOff>
      <xdr:row>46</xdr:row>
      <xdr:rowOff>2286000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89A384C0-6E29-E70A-1F43-D693DA722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24685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46</xdr:row>
      <xdr:rowOff>50800</xdr:rowOff>
    </xdr:from>
    <xdr:to>
      <xdr:col>3</xdr:col>
      <xdr:colOff>2286000</xdr:colOff>
      <xdr:row>46</xdr:row>
      <xdr:rowOff>2286000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CE4687EA-781C-F415-2B27-28F0477EF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24685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46</xdr:row>
      <xdr:rowOff>50800</xdr:rowOff>
    </xdr:from>
    <xdr:to>
      <xdr:col>4</xdr:col>
      <xdr:colOff>2286000</xdr:colOff>
      <xdr:row>46</xdr:row>
      <xdr:rowOff>2286000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40562574-896C-309F-2A71-A1EA13841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24685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47</xdr:row>
      <xdr:rowOff>50800</xdr:rowOff>
    </xdr:from>
    <xdr:to>
      <xdr:col>1</xdr:col>
      <xdr:colOff>2286000</xdr:colOff>
      <xdr:row>47</xdr:row>
      <xdr:rowOff>2286000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443875E0-AF3B-7633-3EFF-69BC883F5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27019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47</xdr:row>
      <xdr:rowOff>50800</xdr:rowOff>
    </xdr:from>
    <xdr:to>
      <xdr:col>2</xdr:col>
      <xdr:colOff>2286000</xdr:colOff>
      <xdr:row>47</xdr:row>
      <xdr:rowOff>2286000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18888CC6-3A19-37E3-87DB-D5ED29DA8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27019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47</xdr:row>
      <xdr:rowOff>50800</xdr:rowOff>
    </xdr:from>
    <xdr:to>
      <xdr:col>3</xdr:col>
      <xdr:colOff>2286000</xdr:colOff>
      <xdr:row>47</xdr:row>
      <xdr:rowOff>2286000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AB236C1E-4A69-E662-1007-5597D898D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27019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47</xdr:row>
      <xdr:rowOff>50800</xdr:rowOff>
    </xdr:from>
    <xdr:to>
      <xdr:col>4</xdr:col>
      <xdr:colOff>2286000</xdr:colOff>
      <xdr:row>47</xdr:row>
      <xdr:rowOff>2286000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073790DE-F2F5-CCA6-991F-5BFF25AB9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27019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52</xdr:row>
      <xdr:rowOff>679450</xdr:rowOff>
    </xdr:from>
    <xdr:to>
      <xdr:col>1</xdr:col>
      <xdr:colOff>2286000</xdr:colOff>
      <xdr:row>52</xdr:row>
      <xdr:rowOff>1657350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AA2D0D0B-FB2D-F72A-EE6C-CE89E288F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32314950"/>
          <a:ext cx="2235200" cy="9779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52</xdr:row>
      <xdr:rowOff>682303</xdr:rowOff>
    </xdr:from>
    <xdr:to>
      <xdr:col>2</xdr:col>
      <xdr:colOff>2286000</xdr:colOff>
      <xdr:row>52</xdr:row>
      <xdr:rowOff>1654488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3826B0B7-7C72-9C8C-A553-3D7C7E856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32317803"/>
          <a:ext cx="2235200" cy="972185"/>
        </a:xfrm>
        <a:prstGeom prst="rect">
          <a:avLst/>
        </a:prstGeom>
      </xdr:spPr>
    </xdr:pic>
    <xdr:clientData/>
  </xdr:twoCellAnchor>
  <xdr:twoCellAnchor>
    <xdr:from>
      <xdr:col>3</xdr:col>
      <xdr:colOff>755650</xdr:colOff>
      <xdr:row>52</xdr:row>
      <xdr:rowOff>50800</xdr:rowOff>
    </xdr:from>
    <xdr:to>
      <xdr:col>3</xdr:col>
      <xdr:colOff>1581150</xdr:colOff>
      <xdr:row>52</xdr:row>
      <xdr:rowOff>2286000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7FC9A93A-C594-5AD5-5965-FFF2F558E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9275" y="131686300"/>
          <a:ext cx="8255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52</xdr:row>
      <xdr:rowOff>365125</xdr:rowOff>
    </xdr:from>
    <xdr:to>
      <xdr:col>4</xdr:col>
      <xdr:colOff>2286000</xdr:colOff>
      <xdr:row>52</xdr:row>
      <xdr:rowOff>1971675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C26E0EF9-7E5D-5AC2-07F7-9C6C6DE58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32000625"/>
          <a:ext cx="2235200" cy="160655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53</xdr:row>
      <xdr:rowOff>336550</xdr:rowOff>
    </xdr:from>
    <xdr:to>
      <xdr:col>1</xdr:col>
      <xdr:colOff>2286000</xdr:colOff>
      <xdr:row>53</xdr:row>
      <xdr:rowOff>2000250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DD74A9F4-5831-1D58-0B7E-8D34E1682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34305675"/>
          <a:ext cx="2235200" cy="1663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53</xdr:row>
      <xdr:rowOff>336550</xdr:rowOff>
    </xdr:from>
    <xdr:to>
      <xdr:col>2</xdr:col>
      <xdr:colOff>2286000</xdr:colOff>
      <xdr:row>53</xdr:row>
      <xdr:rowOff>2000250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FAD31ECC-CA67-D8CA-AA02-7F886680E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34305675"/>
          <a:ext cx="2235200" cy="16637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53</xdr:row>
      <xdr:rowOff>336550</xdr:rowOff>
    </xdr:from>
    <xdr:to>
      <xdr:col>3</xdr:col>
      <xdr:colOff>2286000</xdr:colOff>
      <xdr:row>53</xdr:row>
      <xdr:rowOff>2000250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6312B349-03E7-CD61-CB02-1FA6D0E48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34305675"/>
          <a:ext cx="2235200" cy="16637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53</xdr:row>
      <xdr:rowOff>336550</xdr:rowOff>
    </xdr:from>
    <xdr:to>
      <xdr:col>4</xdr:col>
      <xdr:colOff>2286000</xdr:colOff>
      <xdr:row>53</xdr:row>
      <xdr:rowOff>2000250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7DDB6B62-D4E5-3B9F-29E7-C6E4BD474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34305675"/>
          <a:ext cx="2235200" cy="16637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54</xdr:row>
      <xdr:rowOff>700881</xdr:rowOff>
    </xdr:from>
    <xdr:to>
      <xdr:col>1</xdr:col>
      <xdr:colOff>2286000</xdr:colOff>
      <xdr:row>54</xdr:row>
      <xdr:rowOff>1635919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AB9AC7F0-EA02-8752-01EF-CB120264C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37003631"/>
          <a:ext cx="2235200" cy="935038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54</xdr:row>
      <xdr:rowOff>700881</xdr:rowOff>
    </xdr:from>
    <xdr:to>
      <xdr:col>2</xdr:col>
      <xdr:colOff>2286000</xdr:colOff>
      <xdr:row>54</xdr:row>
      <xdr:rowOff>1635919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2AA69B1E-9746-E411-86A1-AD8DF767F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37003631"/>
          <a:ext cx="2235200" cy="935038"/>
        </a:xfrm>
        <a:prstGeom prst="rect">
          <a:avLst/>
        </a:prstGeom>
      </xdr:spPr>
    </xdr:pic>
    <xdr:clientData/>
  </xdr:twoCellAnchor>
  <xdr:twoCellAnchor>
    <xdr:from>
      <xdr:col>3</xdr:col>
      <xdr:colOff>717018</xdr:colOff>
      <xdr:row>54</xdr:row>
      <xdr:rowOff>50800</xdr:rowOff>
    </xdr:from>
    <xdr:to>
      <xdr:col>3</xdr:col>
      <xdr:colOff>1619782</xdr:colOff>
      <xdr:row>54</xdr:row>
      <xdr:rowOff>2286000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52875813-B828-A452-26B0-C87A14158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0643" y="136353550"/>
          <a:ext cx="902764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54</xdr:row>
      <xdr:rowOff>765175</xdr:rowOff>
    </xdr:from>
    <xdr:to>
      <xdr:col>4</xdr:col>
      <xdr:colOff>2286000</xdr:colOff>
      <xdr:row>54</xdr:row>
      <xdr:rowOff>1571625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05B11191-A7AD-F81E-2768-3B8FA8B5B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37067925"/>
          <a:ext cx="2235200" cy="80645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55</xdr:row>
      <xdr:rowOff>679450</xdr:rowOff>
    </xdr:from>
    <xdr:to>
      <xdr:col>1</xdr:col>
      <xdr:colOff>2286000</xdr:colOff>
      <xdr:row>55</xdr:row>
      <xdr:rowOff>1657350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9AEA3527-9C84-87A2-479D-C059B9D34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39315825"/>
          <a:ext cx="2235200" cy="9779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55</xdr:row>
      <xdr:rowOff>682303</xdr:rowOff>
    </xdr:from>
    <xdr:to>
      <xdr:col>2</xdr:col>
      <xdr:colOff>2286000</xdr:colOff>
      <xdr:row>55</xdr:row>
      <xdr:rowOff>1654488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65573B6B-D385-AEFA-C7E4-A816DAD70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39318678"/>
          <a:ext cx="2235200" cy="972185"/>
        </a:xfrm>
        <a:prstGeom prst="rect">
          <a:avLst/>
        </a:prstGeom>
      </xdr:spPr>
    </xdr:pic>
    <xdr:clientData/>
  </xdr:twoCellAnchor>
  <xdr:twoCellAnchor>
    <xdr:from>
      <xdr:col>3</xdr:col>
      <xdr:colOff>755650</xdr:colOff>
      <xdr:row>55</xdr:row>
      <xdr:rowOff>50800</xdr:rowOff>
    </xdr:from>
    <xdr:to>
      <xdr:col>3</xdr:col>
      <xdr:colOff>1581150</xdr:colOff>
      <xdr:row>55</xdr:row>
      <xdr:rowOff>2286000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4B00583A-7BBF-4E7A-2EB6-4AAC3BE4C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9275" y="138687175"/>
          <a:ext cx="8255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55</xdr:row>
      <xdr:rowOff>365125</xdr:rowOff>
    </xdr:from>
    <xdr:to>
      <xdr:col>4</xdr:col>
      <xdr:colOff>2286000</xdr:colOff>
      <xdr:row>55</xdr:row>
      <xdr:rowOff>1971675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7209F98C-07A3-5CE6-0255-3D14B8C79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39001500"/>
          <a:ext cx="2235200" cy="160655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56</xdr:row>
      <xdr:rowOff>50800</xdr:rowOff>
    </xdr:from>
    <xdr:to>
      <xdr:col>1</xdr:col>
      <xdr:colOff>2286000</xdr:colOff>
      <xdr:row>56</xdr:row>
      <xdr:rowOff>2286000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AB27556A-9386-3BD5-8749-1454F09EC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41020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56</xdr:row>
      <xdr:rowOff>50800</xdr:rowOff>
    </xdr:from>
    <xdr:to>
      <xdr:col>2</xdr:col>
      <xdr:colOff>2286000</xdr:colOff>
      <xdr:row>56</xdr:row>
      <xdr:rowOff>2286000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54A4D941-EC32-3DAC-CA2A-86823586D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41020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56</xdr:row>
      <xdr:rowOff>50800</xdr:rowOff>
    </xdr:from>
    <xdr:to>
      <xdr:col>3</xdr:col>
      <xdr:colOff>2286000</xdr:colOff>
      <xdr:row>56</xdr:row>
      <xdr:rowOff>2286000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5C3FD1B8-3FF9-41DD-931B-68C6B785F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41020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56</xdr:row>
      <xdr:rowOff>50800</xdr:rowOff>
    </xdr:from>
    <xdr:to>
      <xdr:col>4</xdr:col>
      <xdr:colOff>2286000</xdr:colOff>
      <xdr:row>56</xdr:row>
      <xdr:rowOff>2286000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AA238AEC-79BA-35A8-1D00-E98602B15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41020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57</xdr:row>
      <xdr:rowOff>50800</xdr:rowOff>
    </xdr:from>
    <xdr:to>
      <xdr:col>1</xdr:col>
      <xdr:colOff>2286000</xdr:colOff>
      <xdr:row>57</xdr:row>
      <xdr:rowOff>2286000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1616D808-6B41-4032-5CB8-8881432B5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43354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57</xdr:row>
      <xdr:rowOff>50800</xdr:rowOff>
    </xdr:from>
    <xdr:to>
      <xdr:col>2</xdr:col>
      <xdr:colOff>2286000</xdr:colOff>
      <xdr:row>57</xdr:row>
      <xdr:rowOff>2286000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CF0F4C2C-A7C7-0C27-A2DB-EB5EB1D39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43354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57</xdr:row>
      <xdr:rowOff>50800</xdr:rowOff>
    </xdr:from>
    <xdr:to>
      <xdr:col>3</xdr:col>
      <xdr:colOff>2286000</xdr:colOff>
      <xdr:row>57</xdr:row>
      <xdr:rowOff>2286000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1242CA44-4CDF-4556-1D7A-06F145038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43354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57</xdr:row>
      <xdr:rowOff>50800</xdr:rowOff>
    </xdr:from>
    <xdr:to>
      <xdr:col>4</xdr:col>
      <xdr:colOff>2286000</xdr:colOff>
      <xdr:row>57</xdr:row>
      <xdr:rowOff>2286000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40E96C81-E852-7BEB-812C-1D70851E4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43354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58</xdr:row>
      <xdr:rowOff>535149</xdr:rowOff>
    </xdr:from>
    <xdr:to>
      <xdr:col>1</xdr:col>
      <xdr:colOff>2286000</xdr:colOff>
      <xdr:row>58</xdr:row>
      <xdr:rowOff>1801656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55D39EA8-DA29-F3AA-5D6A-84188CC59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46172399"/>
          <a:ext cx="2235200" cy="1266507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58</xdr:row>
      <xdr:rowOff>535149</xdr:rowOff>
    </xdr:from>
    <xdr:to>
      <xdr:col>2</xdr:col>
      <xdr:colOff>2286000</xdr:colOff>
      <xdr:row>58</xdr:row>
      <xdr:rowOff>1801656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E242BEF6-DAC6-60CC-D179-7D19AC6E8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46172399"/>
          <a:ext cx="2235200" cy="1266507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58</xdr:row>
      <xdr:rowOff>535149</xdr:rowOff>
    </xdr:from>
    <xdr:to>
      <xdr:col>3</xdr:col>
      <xdr:colOff>2286000</xdr:colOff>
      <xdr:row>58</xdr:row>
      <xdr:rowOff>1801656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B0A646ED-CB98-4C99-6306-C0CE91870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46172399"/>
          <a:ext cx="2235200" cy="1266507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58</xdr:row>
      <xdr:rowOff>535149</xdr:rowOff>
    </xdr:from>
    <xdr:to>
      <xdr:col>4</xdr:col>
      <xdr:colOff>2286000</xdr:colOff>
      <xdr:row>58</xdr:row>
      <xdr:rowOff>1801656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D784A66D-6F16-D9F5-34C5-0211397DC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46172399"/>
          <a:ext cx="2235200" cy="1266507"/>
        </a:xfrm>
        <a:prstGeom prst="rect">
          <a:avLst/>
        </a:prstGeom>
      </xdr:spPr>
    </xdr:pic>
    <xdr:clientData/>
  </xdr:twoCellAnchor>
  <xdr:twoCellAnchor>
    <xdr:from>
      <xdr:col>1</xdr:col>
      <xdr:colOff>98424</xdr:colOff>
      <xdr:row>59</xdr:row>
      <xdr:rowOff>49212</xdr:rowOff>
    </xdr:from>
    <xdr:to>
      <xdr:col>1</xdr:col>
      <xdr:colOff>2333624</xdr:colOff>
      <xdr:row>59</xdr:row>
      <xdr:rowOff>2289175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EB70AE65-E495-E4B1-3E7C-961F270A0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0049" y="124636212"/>
          <a:ext cx="2235200" cy="2239963"/>
        </a:xfrm>
        <a:prstGeom prst="rect">
          <a:avLst/>
        </a:prstGeom>
      </xdr:spPr>
    </xdr:pic>
    <xdr:clientData/>
  </xdr:twoCellAnchor>
  <xdr:twoCellAnchor>
    <xdr:from>
      <xdr:col>2</xdr:col>
      <xdr:colOff>98424</xdr:colOff>
      <xdr:row>59</xdr:row>
      <xdr:rowOff>49212</xdr:rowOff>
    </xdr:from>
    <xdr:to>
      <xdr:col>2</xdr:col>
      <xdr:colOff>2333624</xdr:colOff>
      <xdr:row>59</xdr:row>
      <xdr:rowOff>2289175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7FFC4035-B663-9BF3-6B60-84261BCB7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205" y="124636212"/>
          <a:ext cx="2235200" cy="2239963"/>
        </a:xfrm>
        <a:prstGeom prst="rect">
          <a:avLst/>
        </a:prstGeom>
      </xdr:spPr>
    </xdr:pic>
    <xdr:clientData/>
  </xdr:twoCellAnchor>
  <xdr:twoCellAnchor>
    <xdr:from>
      <xdr:col>3</xdr:col>
      <xdr:colOff>98424</xdr:colOff>
      <xdr:row>59</xdr:row>
      <xdr:rowOff>49212</xdr:rowOff>
    </xdr:from>
    <xdr:to>
      <xdr:col>3</xdr:col>
      <xdr:colOff>2333624</xdr:colOff>
      <xdr:row>59</xdr:row>
      <xdr:rowOff>2289175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xmlns="" id="{7D6240E6-48B2-4E2A-1491-5E6E0FFC8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6362" y="124636212"/>
          <a:ext cx="2235200" cy="2239963"/>
        </a:xfrm>
        <a:prstGeom prst="rect">
          <a:avLst/>
        </a:prstGeom>
      </xdr:spPr>
    </xdr:pic>
    <xdr:clientData/>
  </xdr:twoCellAnchor>
  <xdr:twoCellAnchor>
    <xdr:from>
      <xdr:col>4</xdr:col>
      <xdr:colOff>98424</xdr:colOff>
      <xdr:row>59</xdr:row>
      <xdr:rowOff>49212</xdr:rowOff>
    </xdr:from>
    <xdr:to>
      <xdr:col>4</xdr:col>
      <xdr:colOff>2333624</xdr:colOff>
      <xdr:row>59</xdr:row>
      <xdr:rowOff>2289175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xmlns="" id="{6AD2CCA2-7B82-274C-0C5B-32DBE9B99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9518" y="124636212"/>
          <a:ext cx="2235200" cy="2239963"/>
        </a:xfrm>
        <a:prstGeom prst="rect">
          <a:avLst/>
        </a:prstGeom>
      </xdr:spPr>
    </xdr:pic>
    <xdr:clientData/>
  </xdr:twoCellAnchor>
  <xdr:twoCellAnchor>
    <xdr:from>
      <xdr:col>1</xdr:col>
      <xdr:colOff>74613</xdr:colOff>
      <xdr:row>60</xdr:row>
      <xdr:rowOff>670247</xdr:rowOff>
    </xdr:from>
    <xdr:to>
      <xdr:col>1</xdr:col>
      <xdr:colOff>2309813</xdr:colOff>
      <xdr:row>60</xdr:row>
      <xdr:rowOff>1787212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3B52D68E-36A9-859C-135C-4450BAF6B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238" y="127590872"/>
          <a:ext cx="2235200" cy="1116965"/>
        </a:xfrm>
        <a:prstGeom prst="rect">
          <a:avLst/>
        </a:prstGeom>
      </xdr:spPr>
    </xdr:pic>
    <xdr:clientData/>
  </xdr:twoCellAnchor>
  <xdr:twoCellAnchor>
    <xdr:from>
      <xdr:col>2</xdr:col>
      <xdr:colOff>74613</xdr:colOff>
      <xdr:row>60</xdr:row>
      <xdr:rowOff>675952</xdr:rowOff>
    </xdr:from>
    <xdr:to>
      <xdr:col>2</xdr:col>
      <xdr:colOff>2309813</xdr:colOff>
      <xdr:row>60</xdr:row>
      <xdr:rowOff>1781488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E3F17FCB-5ECB-3916-5749-CC712B350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9394" y="127596577"/>
          <a:ext cx="2235200" cy="1105536"/>
        </a:xfrm>
        <a:prstGeom prst="rect">
          <a:avLst/>
        </a:prstGeom>
      </xdr:spPr>
    </xdr:pic>
    <xdr:clientData/>
  </xdr:twoCellAnchor>
  <xdr:twoCellAnchor>
    <xdr:from>
      <xdr:col>3</xdr:col>
      <xdr:colOff>74613</xdr:colOff>
      <xdr:row>60</xdr:row>
      <xdr:rowOff>735967</xdr:rowOff>
    </xdr:from>
    <xdr:to>
      <xdr:col>3</xdr:col>
      <xdr:colOff>2309813</xdr:colOff>
      <xdr:row>60</xdr:row>
      <xdr:rowOff>1721487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15A10C36-82D3-A28E-1023-23C62BEDB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551" y="127656592"/>
          <a:ext cx="2235200" cy="985520"/>
        </a:xfrm>
        <a:prstGeom prst="rect">
          <a:avLst/>
        </a:prstGeom>
      </xdr:spPr>
    </xdr:pic>
    <xdr:clientData/>
  </xdr:twoCellAnchor>
  <xdr:twoCellAnchor>
    <xdr:from>
      <xdr:col>4</xdr:col>
      <xdr:colOff>74613</xdr:colOff>
      <xdr:row>60</xdr:row>
      <xdr:rowOff>725959</xdr:rowOff>
    </xdr:from>
    <xdr:to>
      <xdr:col>4</xdr:col>
      <xdr:colOff>2309813</xdr:colOff>
      <xdr:row>60</xdr:row>
      <xdr:rowOff>1731482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724EBFCD-C994-4101-2553-D31619E02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5707" y="127646584"/>
          <a:ext cx="2235200" cy="1005523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61</xdr:row>
      <xdr:rowOff>461429</xdr:rowOff>
    </xdr:from>
    <xdr:to>
      <xdr:col>1</xdr:col>
      <xdr:colOff>2286000</xdr:colOff>
      <xdr:row>61</xdr:row>
      <xdr:rowOff>1875362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81A56ACD-7B6C-9C06-AD97-25815FC17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55433179"/>
          <a:ext cx="2235200" cy="1413933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61</xdr:row>
      <xdr:rowOff>50800</xdr:rowOff>
    </xdr:from>
    <xdr:to>
      <xdr:col>2</xdr:col>
      <xdr:colOff>2286000</xdr:colOff>
      <xdr:row>61</xdr:row>
      <xdr:rowOff>2286000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F9F3B5F3-F230-16A0-6EFE-2FA81666C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55022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61</xdr:row>
      <xdr:rowOff>50800</xdr:rowOff>
    </xdr:from>
    <xdr:to>
      <xdr:col>3</xdr:col>
      <xdr:colOff>2286000</xdr:colOff>
      <xdr:row>61</xdr:row>
      <xdr:rowOff>2286000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E84710E4-E025-74F6-6AF3-87F35DCF0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55022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61</xdr:row>
      <xdr:rowOff>245852</xdr:rowOff>
    </xdr:from>
    <xdr:to>
      <xdr:col>4</xdr:col>
      <xdr:colOff>2286000</xdr:colOff>
      <xdr:row>61</xdr:row>
      <xdr:rowOff>2090950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E7AE17BA-3421-4CE5-F600-9B371244D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55217602"/>
          <a:ext cx="2235200" cy="1845098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62</xdr:row>
      <xdr:rowOff>50800</xdr:rowOff>
    </xdr:from>
    <xdr:to>
      <xdr:col>1</xdr:col>
      <xdr:colOff>2286000</xdr:colOff>
      <xdr:row>62</xdr:row>
      <xdr:rowOff>2286000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62D1030D-B796-861E-6850-190350527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59689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62</xdr:row>
      <xdr:rowOff>50800</xdr:rowOff>
    </xdr:from>
    <xdr:to>
      <xdr:col>2</xdr:col>
      <xdr:colOff>2286000</xdr:colOff>
      <xdr:row>62</xdr:row>
      <xdr:rowOff>2286000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89D35287-013D-F174-37F0-0F3B3CD2D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59689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62</xdr:row>
      <xdr:rowOff>50800</xdr:rowOff>
    </xdr:from>
    <xdr:to>
      <xdr:col>3</xdr:col>
      <xdr:colOff>2286000</xdr:colOff>
      <xdr:row>62</xdr:row>
      <xdr:rowOff>2286000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59F3DA6B-F3F4-5A67-1E42-138F2BC74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59689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62</xdr:row>
      <xdr:rowOff>461429</xdr:rowOff>
    </xdr:from>
    <xdr:to>
      <xdr:col>4</xdr:col>
      <xdr:colOff>2286000</xdr:colOff>
      <xdr:row>62</xdr:row>
      <xdr:rowOff>1875362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CA9B15C6-7740-3AA2-508B-155C6C505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60100429"/>
          <a:ext cx="2235200" cy="1413933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63</xdr:row>
      <xdr:rowOff>50800</xdr:rowOff>
    </xdr:from>
    <xdr:to>
      <xdr:col>1</xdr:col>
      <xdr:colOff>2286000</xdr:colOff>
      <xdr:row>63</xdr:row>
      <xdr:rowOff>2286000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7842527E-4E14-40D5-2D62-92EE8A072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62023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63</xdr:row>
      <xdr:rowOff>50800</xdr:rowOff>
    </xdr:from>
    <xdr:to>
      <xdr:col>2</xdr:col>
      <xdr:colOff>2286000</xdr:colOff>
      <xdr:row>63</xdr:row>
      <xdr:rowOff>2286000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5DC89480-AF4E-F900-E411-8B86635BA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62023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63</xdr:row>
      <xdr:rowOff>50800</xdr:rowOff>
    </xdr:from>
    <xdr:to>
      <xdr:col>3</xdr:col>
      <xdr:colOff>2286000</xdr:colOff>
      <xdr:row>63</xdr:row>
      <xdr:rowOff>2286000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13E563C9-AB59-9254-F6E3-06FA72D8A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62023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63</xdr:row>
      <xdr:rowOff>50800</xdr:rowOff>
    </xdr:from>
    <xdr:to>
      <xdr:col>4</xdr:col>
      <xdr:colOff>2286000</xdr:colOff>
      <xdr:row>63</xdr:row>
      <xdr:rowOff>2286000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E81097E1-0315-D1B7-9BBE-2FB8F8E88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62023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64</xdr:row>
      <xdr:rowOff>50800</xdr:rowOff>
    </xdr:from>
    <xdr:to>
      <xdr:col>1</xdr:col>
      <xdr:colOff>2286000</xdr:colOff>
      <xdr:row>64</xdr:row>
      <xdr:rowOff>2286000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D5AD6411-83AD-C130-0D0B-A57F674DE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64357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64</xdr:row>
      <xdr:rowOff>50800</xdr:rowOff>
    </xdr:from>
    <xdr:to>
      <xdr:col>2</xdr:col>
      <xdr:colOff>2286000</xdr:colOff>
      <xdr:row>64</xdr:row>
      <xdr:rowOff>2286000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F9ADE24D-4E75-5F82-35E1-1A5A48511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64357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64</xdr:row>
      <xdr:rowOff>50800</xdr:rowOff>
    </xdr:from>
    <xdr:to>
      <xdr:col>3</xdr:col>
      <xdr:colOff>2286000</xdr:colOff>
      <xdr:row>64</xdr:row>
      <xdr:rowOff>2286000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51517748-F304-A82D-2671-60F46C28B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64357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64</xdr:row>
      <xdr:rowOff>50800</xdr:rowOff>
    </xdr:from>
    <xdr:to>
      <xdr:col>4</xdr:col>
      <xdr:colOff>2286000</xdr:colOff>
      <xdr:row>64</xdr:row>
      <xdr:rowOff>2286000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4FA13615-7850-8A34-207C-CCF5E34FF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64357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65</xdr:row>
      <xdr:rowOff>50800</xdr:rowOff>
    </xdr:from>
    <xdr:to>
      <xdr:col>1</xdr:col>
      <xdr:colOff>2286000</xdr:colOff>
      <xdr:row>65</xdr:row>
      <xdr:rowOff>2286000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F899818E-B57F-CC7E-164C-81059B099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66690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65</xdr:row>
      <xdr:rowOff>50800</xdr:rowOff>
    </xdr:from>
    <xdr:to>
      <xdr:col>2</xdr:col>
      <xdr:colOff>2286000</xdr:colOff>
      <xdr:row>65</xdr:row>
      <xdr:rowOff>2286000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9B791A00-F014-4A3B-FA62-FBCBDFACA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66690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65</xdr:row>
      <xdr:rowOff>50800</xdr:rowOff>
    </xdr:from>
    <xdr:to>
      <xdr:col>3</xdr:col>
      <xdr:colOff>2286000</xdr:colOff>
      <xdr:row>65</xdr:row>
      <xdr:rowOff>2286000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AA44A6D3-35BD-CC36-4344-85E2272BE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66690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65</xdr:row>
      <xdr:rowOff>50800</xdr:rowOff>
    </xdr:from>
    <xdr:to>
      <xdr:col>4</xdr:col>
      <xdr:colOff>2286000</xdr:colOff>
      <xdr:row>65</xdr:row>
      <xdr:rowOff>2286000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B8A63E64-8C25-D7EA-4BFF-E8107097F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666906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66</xdr:row>
      <xdr:rowOff>50800</xdr:rowOff>
    </xdr:from>
    <xdr:to>
      <xdr:col>1</xdr:col>
      <xdr:colOff>2286000</xdr:colOff>
      <xdr:row>66</xdr:row>
      <xdr:rowOff>2286000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C8959D74-696C-1015-0E7D-52C64A7C6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69024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66</xdr:row>
      <xdr:rowOff>50800</xdr:rowOff>
    </xdr:from>
    <xdr:to>
      <xdr:col>2</xdr:col>
      <xdr:colOff>2286000</xdr:colOff>
      <xdr:row>66</xdr:row>
      <xdr:rowOff>2286000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702B2E50-10D7-A588-D6B9-BFED2B9D4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69024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66</xdr:row>
      <xdr:rowOff>50800</xdr:rowOff>
    </xdr:from>
    <xdr:to>
      <xdr:col>3</xdr:col>
      <xdr:colOff>2286000</xdr:colOff>
      <xdr:row>66</xdr:row>
      <xdr:rowOff>2286000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A1805040-1814-4E71-AC28-1D265357A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69024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66</xdr:row>
      <xdr:rowOff>50800</xdr:rowOff>
    </xdr:from>
    <xdr:to>
      <xdr:col>4</xdr:col>
      <xdr:colOff>2286000</xdr:colOff>
      <xdr:row>66</xdr:row>
      <xdr:rowOff>2286000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C278D8EC-664E-AA7D-E8E0-E57E3674B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69024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67</xdr:row>
      <xdr:rowOff>50800</xdr:rowOff>
    </xdr:from>
    <xdr:to>
      <xdr:col>1</xdr:col>
      <xdr:colOff>2286000</xdr:colOff>
      <xdr:row>67</xdr:row>
      <xdr:rowOff>2286000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E5F3DC23-9E27-2BA4-7217-2DE73E246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713579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</xdr:row>
      <xdr:rowOff>50800</xdr:rowOff>
    </xdr:from>
    <xdr:to>
      <xdr:col>2</xdr:col>
      <xdr:colOff>2286000</xdr:colOff>
      <xdr:row>67</xdr:row>
      <xdr:rowOff>2286000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AA1B91E3-BB42-5163-3B7B-79AB91547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71357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67</xdr:row>
      <xdr:rowOff>50800</xdr:rowOff>
    </xdr:from>
    <xdr:to>
      <xdr:col>3</xdr:col>
      <xdr:colOff>2286000</xdr:colOff>
      <xdr:row>67</xdr:row>
      <xdr:rowOff>2286000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EC63CE90-0240-3C4F-4388-6BFD75481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71357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67</xdr:row>
      <xdr:rowOff>50800</xdr:rowOff>
    </xdr:from>
    <xdr:to>
      <xdr:col>4</xdr:col>
      <xdr:colOff>2286000</xdr:colOff>
      <xdr:row>67</xdr:row>
      <xdr:rowOff>2286000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74A54472-267C-5E11-03D5-9E3EB3EC4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71357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68</xdr:row>
      <xdr:rowOff>50800</xdr:rowOff>
    </xdr:from>
    <xdr:to>
      <xdr:col>1</xdr:col>
      <xdr:colOff>2286000</xdr:colOff>
      <xdr:row>68</xdr:row>
      <xdr:rowOff>2286000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7034F2BC-8541-6F1E-B51B-761F6D206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73691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68</xdr:row>
      <xdr:rowOff>50800</xdr:rowOff>
    </xdr:from>
    <xdr:to>
      <xdr:col>2</xdr:col>
      <xdr:colOff>2286000</xdr:colOff>
      <xdr:row>68</xdr:row>
      <xdr:rowOff>2286000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33F83FCF-02B5-ED9C-1F7D-ACA9F7C18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73691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68</xdr:row>
      <xdr:rowOff>50800</xdr:rowOff>
    </xdr:from>
    <xdr:to>
      <xdr:col>3</xdr:col>
      <xdr:colOff>2286000</xdr:colOff>
      <xdr:row>68</xdr:row>
      <xdr:rowOff>2286000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2B9053F5-AA1A-033F-9BDC-09CFDAFF6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73691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68</xdr:row>
      <xdr:rowOff>50800</xdr:rowOff>
    </xdr:from>
    <xdr:to>
      <xdr:col>4</xdr:col>
      <xdr:colOff>2286000</xdr:colOff>
      <xdr:row>68</xdr:row>
      <xdr:rowOff>2286000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BB0BECED-8CB3-8C04-82F2-7D169F11C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73691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69</xdr:row>
      <xdr:rowOff>505147</xdr:rowOff>
    </xdr:from>
    <xdr:to>
      <xdr:col>1</xdr:col>
      <xdr:colOff>2286000</xdr:colOff>
      <xdr:row>69</xdr:row>
      <xdr:rowOff>1831662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F814D56B-D1E5-DDB0-F3E7-DE82423C1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78813147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69</xdr:row>
      <xdr:rowOff>505147</xdr:rowOff>
    </xdr:from>
    <xdr:to>
      <xdr:col>2</xdr:col>
      <xdr:colOff>2286000</xdr:colOff>
      <xdr:row>69</xdr:row>
      <xdr:rowOff>1831662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359A7076-94A5-1C9E-D35D-2EC5D4500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78813147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69</xdr:row>
      <xdr:rowOff>505147</xdr:rowOff>
    </xdr:from>
    <xdr:to>
      <xdr:col>3</xdr:col>
      <xdr:colOff>2286000</xdr:colOff>
      <xdr:row>69</xdr:row>
      <xdr:rowOff>1831662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54B831C2-B885-8EC5-AD9E-16B47C679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78813147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69</xdr:row>
      <xdr:rowOff>505147</xdr:rowOff>
    </xdr:from>
    <xdr:to>
      <xdr:col>4</xdr:col>
      <xdr:colOff>2286000</xdr:colOff>
      <xdr:row>69</xdr:row>
      <xdr:rowOff>1831662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44CBB302-FCD0-A751-28B0-B3B2421F1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78813147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70</xdr:row>
      <xdr:rowOff>50800</xdr:rowOff>
    </xdr:from>
    <xdr:to>
      <xdr:col>1</xdr:col>
      <xdr:colOff>2286000</xdr:colOff>
      <xdr:row>70</xdr:row>
      <xdr:rowOff>2286000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88BDA439-F181-D205-28D8-882E02ADE6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83026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70</xdr:row>
      <xdr:rowOff>50800</xdr:rowOff>
    </xdr:from>
    <xdr:to>
      <xdr:col>2</xdr:col>
      <xdr:colOff>2286000</xdr:colOff>
      <xdr:row>70</xdr:row>
      <xdr:rowOff>2286000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FC1E043C-0F8E-9802-D8D3-9AC59F065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83026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70</xdr:row>
      <xdr:rowOff>50800</xdr:rowOff>
    </xdr:from>
    <xdr:to>
      <xdr:col>3</xdr:col>
      <xdr:colOff>2286000</xdr:colOff>
      <xdr:row>70</xdr:row>
      <xdr:rowOff>2286000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0C69254E-A637-4FA0-B8AB-691617C7E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83026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70</xdr:row>
      <xdr:rowOff>50800</xdr:rowOff>
    </xdr:from>
    <xdr:to>
      <xdr:col>4</xdr:col>
      <xdr:colOff>2286000</xdr:colOff>
      <xdr:row>70</xdr:row>
      <xdr:rowOff>2286000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130A1273-9C8B-8E3D-C236-97CE40A55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83026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71</xdr:row>
      <xdr:rowOff>50800</xdr:rowOff>
    </xdr:from>
    <xdr:to>
      <xdr:col>1</xdr:col>
      <xdr:colOff>2286000</xdr:colOff>
      <xdr:row>71</xdr:row>
      <xdr:rowOff>2286000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FD431399-5989-0FAB-1A50-4402B1787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87693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71</xdr:row>
      <xdr:rowOff>50800</xdr:rowOff>
    </xdr:from>
    <xdr:to>
      <xdr:col>2</xdr:col>
      <xdr:colOff>2286000</xdr:colOff>
      <xdr:row>71</xdr:row>
      <xdr:rowOff>2286000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xmlns="" id="{D88A250B-F917-9251-EF7D-1F76CDEFC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87693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71</xdr:row>
      <xdr:rowOff>50800</xdr:rowOff>
    </xdr:from>
    <xdr:to>
      <xdr:col>3</xdr:col>
      <xdr:colOff>2286000</xdr:colOff>
      <xdr:row>71</xdr:row>
      <xdr:rowOff>2286000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14900A32-7E7B-841D-7EDA-C129159DF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87693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71</xdr:row>
      <xdr:rowOff>50800</xdr:rowOff>
    </xdr:from>
    <xdr:to>
      <xdr:col>4</xdr:col>
      <xdr:colOff>2286000</xdr:colOff>
      <xdr:row>71</xdr:row>
      <xdr:rowOff>2286000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6DE4300B-D8CD-6CC0-EEA3-F5F22B094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87693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72</xdr:row>
      <xdr:rowOff>50800</xdr:rowOff>
    </xdr:from>
    <xdr:to>
      <xdr:col>1</xdr:col>
      <xdr:colOff>2286000</xdr:colOff>
      <xdr:row>72</xdr:row>
      <xdr:rowOff>2286000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DBBBD3C8-0B87-00ED-658A-6BC0CA702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900269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72</xdr:row>
      <xdr:rowOff>50800</xdr:rowOff>
    </xdr:from>
    <xdr:to>
      <xdr:col>2</xdr:col>
      <xdr:colOff>2286000</xdr:colOff>
      <xdr:row>72</xdr:row>
      <xdr:rowOff>2286000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9DAF8902-7942-DB9A-D660-E9B66EB10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90026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72</xdr:row>
      <xdr:rowOff>50800</xdr:rowOff>
    </xdr:from>
    <xdr:to>
      <xdr:col>3</xdr:col>
      <xdr:colOff>2286000</xdr:colOff>
      <xdr:row>72</xdr:row>
      <xdr:rowOff>2286000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681794D4-6E0E-FF7A-FEE5-457E81B1C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90026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72</xdr:row>
      <xdr:rowOff>50800</xdr:rowOff>
    </xdr:from>
    <xdr:to>
      <xdr:col>4</xdr:col>
      <xdr:colOff>2286000</xdr:colOff>
      <xdr:row>72</xdr:row>
      <xdr:rowOff>2286000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CFAB3771-951A-5EAA-C350-8672047B4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90026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73</xdr:row>
      <xdr:rowOff>50800</xdr:rowOff>
    </xdr:from>
    <xdr:to>
      <xdr:col>1</xdr:col>
      <xdr:colOff>2286000</xdr:colOff>
      <xdr:row>73</xdr:row>
      <xdr:rowOff>2286000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2F55FC37-1ECD-F330-FDE4-067AB31B7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92360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73</xdr:row>
      <xdr:rowOff>50800</xdr:rowOff>
    </xdr:from>
    <xdr:to>
      <xdr:col>2</xdr:col>
      <xdr:colOff>2286000</xdr:colOff>
      <xdr:row>73</xdr:row>
      <xdr:rowOff>2286000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A6D9EA0F-F844-5365-13DE-D050B2CE5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92360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73</xdr:row>
      <xdr:rowOff>50800</xdr:rowOff>
    </xdr:from>
    <xdr:to>
      <xdr:col>3</xdr:col>
      <xdr:colOff>2286000</xdr:colOff>
      <xdr:row>73</xdr:row>
      <xdr:rowOff>2286000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118289AA-62D3-6D60-43E9-B154CA6FF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92360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73</xdr:row>
      <xdr:rowOff>50800</xdr:rowOff>
    </xdr:from>
    <xdr:to>
      <xdr:col>4</xdr:col>
      <xdr:colOff>2286000</xdr:colOff>
      <xdr:row>73</xdr:row>
      <xdr:rowOff>2286000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873AC410-C4B8-47B6-9166-35E70681A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92360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74</xdr:row>
      <xdr:rowOff>505147</xdr:rowOff>
    </xdr:from>
    <xdr:to>
      <xdr:col>1</xdr:col>
      <xdr:colOff>2286000</xdr:colOff>
      <xdr:row>74</xdr:row>
      <xdr:rowOff>1831662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A64A78EA-0B27-74C1-F2FB-6BB269D3B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195148522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74</xdr:row>
      <xdr:rowOff>505147</xdr:rowOff>
    </xdr:from>
    <xdr:to>
      <xdr:col>2</xdr:col>
      <xdr:colOff>2286000</xdr:colOff>
      <xdr:row>74</xdr:row>
      <xdr:rowOff>1831662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D19A9752-1A88-39C1-A183-B18CC4F0E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195148522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74</xdr:row>
      <xdr:rowOff>505147</xdr:rowOff>
    </xdr:from>
    <xdr:to>
      <xdr:col>3</xdr:col>
      <xdr:colOff>2286000</xdr:colOff>
      <xdr:row>74</xdr:row>
      <xdr:rowOff>1831662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21503511-CDB3-BDB1-8FDD-2F3EFB5F1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195148522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74</xdr:row>
      <xdr:rowOff>505147</xdr:rowOff>
    </xdr:from>
    <xdr:to>
      <xdr:col>4</xdr:col>
      <xdr:colOff>2286000</xdr:colOff>
      <xdr:row>74</xdr:row>
      <xdr:rowOff>1831662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13B548D2-6CC3-F16F-03FB-F4474E8AA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19514852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75</xdr:row>
      <xdr:rowOff>50800</xdr:rowOff>
    </xdr:from>
    <xdr:to>
      <xdr:col>1</xdr:col>
      <xdr:colOff>2286000</xdr:colOff>
      <xdr:row>75</xdr:row>
      <xdr:rowOff>2286000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85570195-2A12-0F26-6EA0-AF51D3D4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01695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75</xdr:row>
      <xdr:rowOff>50800</xdr:rowOff>
    </xdr:from>
    <xdr:to>
      <xdr:col>2</xdr:col>
      <xdr:colOff>2286000</xdr:colOff>
      <xdr:row>75</xdr:row>
      <xdr:rowOff>2286000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0B6CCBE1-60ED-24BA-D0CB-56F38281B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01695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75</xdr:row>
      <xdr:rowOff>50800</xdr:rowOff>
    </xdr:from>
    <xdr:to>
      <xdr:col>3</xdr:col>
      <xdr:colOff>2286000</xdr:colOff>
      <xdr:row>75</xdr:row>
      <xdr:rowOff>2286000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762856C8-56EC-5754-F25D-DAE250CC9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01695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75</xdr:row>
      <xdr:rowOff>50800</xdr:rowOff>
    </xdr:from>
    <xdr:to>
      <xdr:col>4</xdr:col>
      <xdr:colOff>2286000</xdr:colOff>
      <xdr:row>75</xdr:row>
      <xdr:rowOff>2286000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784DFC6F-03F1-CDFD-F1DF-9B39B6BAB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01695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76</xdr:row>
      <xdr:rowOff>50800</xdr:rowOff>
    </xdr:from>
    <xdr:to>
      <xdr:col>1</xdr:col>
      <xdr:colOff>2286000</xdr:colOff>
      <xdr:row>76</xdr:row>
      <xdr:rowOff>2286000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6BFE531F-2CB1-BC0E-68BD-8D5296EEA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04028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76</xdr:row>
      <xdr:rowOff>50800</xdr:rowOff>
    </xdr:from>
    <xdr:to>
      <xdr:col>2</xdr:col>
      <xdr:colOff>2286000</xdr:colOff>
      <xdr:row>76</xdr:row>
      <xdr:rowOff>2286000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A8FE60E7-973B-EC05-F8BA-270FB8192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04028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76</xdr:row>
      <xdr:rowOff>50800</xdr:rowOff>
    </xdr:from>
    <xdr:to>
      <xdr:col>3</xdr:col>
      <xdr:colOff>2286000</xdr:colOff>
      <xdr:row>76</xdr:row>
      <xdr:rowOff>2286000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xmlns="" id="{8C871CD5-EF25-D787-F40B-82039C8FC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04028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76</xdr:row>
      <xdr:rowOff>50800</xdr:rowOff>
    </xdr:from>
    <xdr:to>
      <xdr:col>4</xdr:col>
      <xdr:colOff>2286000</xdr:colOff>
      <xdr:row>76</xdr:row>
      <xdr:rowOff>2286000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xmlns="" id="{FEDD7A53-D1DE-4777-8026-88914695E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040286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77</xdr:row>
      <xdr:rowOff>50800</xdr:rowOff>
    </xdr:from>
    <xdr:to>
      <xdr:col>1</xdr:col>
      <xdr:colOff>2286000</xdr:colOff>
      <xdr:row>77</xdr:row>
      <xdr:rowOff>2286000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xmlns="" id="{39704FD3-EEC6-2C98-76BE-6E74ABCC0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06362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77</xdr:row>
      <xdr:rowOff>50800</xdr:rowOff>
    </xdr:from>
    <xdr:to>
      <xdr:col>2</xdr:col>
      <xdr:colOff>2286000</xdr:colOff>
      <xdr:row>77</xdr:row>
      <xdr:rowOff>2286000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8ACC4709-5D72-A214-B7E3-DDCFEAF85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06362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77</xdr:row>
      <xdr:rowOff>50800</xdr:rowOff>
    </xdr:from>
    <xdr:to>
      <xdr:col>3</xdr:col>
      <xdr:colOff>2286000</xdr:colOff>
      <xdr:row>77</xdr:row>
      <xdr:rowOff>2286000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E9701138-06CC-C5A4-C6FD-6F87280E5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06362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77</xdr:row>
      <xdr:rowOff>50800</xdr:rowOff>
    </xdr:from>
    <xdr:to>
      <xdr:col>4</xdr:col>
      <xdr:colOff>2286000</xdr:colOff>
      <xdr:row>77</xdr:row>
      <xdr:rowOff>2286000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F96221D6-8B97-37D5-037C-0656D6FA2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06362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78</xdr:row>
      <xdr:rowOff>505147</xdr:rowOff>
    </xdr:from>
    <xdr:to>
      <xdr:col>1</xdr:col>
      <xdr:colOff>2286000</xdr:colOff>
      <xdr:row>78</xdr:row>
      <xdr:rowOff>1831662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0A5212BA-D522-7A6C-3ACE-08A634693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09150272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78</xdr:row>
      <xdr:rowOff>505147</xdr:rowOff>
    </xdr:from>
    <xdr:to>
      <xdr:col>2</xdr:col>
      <xdr:colOff>2286000</xdr:colOff>
      <xdr:row>78</xdr:row>
      <xdr:rowOff>1831662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ACD30850-42A0-B28E-73E1-EE5D76A77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09150272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78</xdr:row>
      <xdr:rowOff>505147</xdr:rowOff>
    </xdr:from>
    <xdr:to>
      <xdr:col>3</xdr:col>
      <xdr:colOff>2286000</xdr:colOff>
      <xdr:row>78</xdr:row>
      <xdr:rowOff>1831662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8674C102-6C18-FC85-391D-4CB592266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09150272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78</xdr:row>
      <xdr:rowOff>505147</xdr:rowOff>
    </xdr:from>
    <xdr:to>
      <xdr:col>4</xdr:col>
      <xdr:colOff>2286000</xdr:colOff>
      <xdr:row>78</xdr:row>
      <xdr:rowOff>1831662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xmlns="" id="{36468604-D174-068A-7AED-F1A763D36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0915027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79</xdr:row>
      <xdr:rowOff>50800</xdr:rowOff>
    </xdr:from>
    <xdr:to>
      <xdr:col>1</xdr:col>
      <xdr:colOff>2286000</xdr:colOff>
      <xdr:row>79</xdr:row>
      <xdr:rowOff>2286000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D4F1ACEE-A7F5-E50E-9589-31C751151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11029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79</xdr:row>
      <xdr:rowOff>50800</xdr:rowOff>
    </xdr:from>
    <xdr:to>
      <xdr:col>2</xdr:col>
      <xdr:colOff>2286000</xdr:colOff>
      <xdr:row>79</xdr:row>
      <xdr:rowOff>2286000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xmlns="" id="{96915369-7686-00A2-EAF3-906CB5725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11029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79</xdr:row>
      <xdr:rowOff>50800</xdr:rowOff>
    </xdr:from>
    <xdr:to>
      <xdr:col>3</xdr:col>
      <xdr:colOff>2286000</xdr:colOff>
      <xdr:row>79</xdr:row>
      <xdr:rowOff>2286000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xmlns="" id="{B866DA37-56F6-BAEF-38C8-E3441CA6A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11029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79</xdr:row>
      <xdr:rowOff>50800</xdr:rowOff>
    </xdr:from>
    <xdr:to>
      <xdr:col>4</xdr:col>
      <xdr:colOff>2286000</xdr:colOff>
      <xdr:row>79</xdr:row>
      <xdr:rowOff>2286000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8F4F5006-4C9F-CA4E-DE46-72BB3BD5F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11029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431800</xdr:colOff>
      <xdr:row>80</xdr:row>
      <xdr:rowOff>50800</xdr:rowOff>
    </xdr:from>
    <xdr:to>
      <xdr:col>1</xdr:col>
      <xdr:colOff>1905000</xdr:colOff>
      <xdr:row>80</xdr:row>
      <xdr:rowOff>2286000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xmlns="" id="{0657D074-153A-649B-D2D4-5619CA4E7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175" y="213363175"/>
          <a:ext cx="1473200" cy="22352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80</xdr:row>
      <xdr:rowOff>50800</xdr:rowOff>
    </xdr:from>
    <xdr:to>
      <xdr:col>2</xdr:col>
      <xdr:colOff>1905000</xdr:colOff>
      <xdr:row>80</xdr:row>
      <xdr:rowOff>2286000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xmlns="" id="{A7CBC5B5-ADCB-471A-B80F-6EB405DEE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800" y="213363175"/>
          <a:ext cx="1473200" cy="2235200"/>
        </a:xfrm>
        <a:prstGeom prst="rect">
          <a:avLst/>
        </a:prstGeom>
      </xdr:spPr>
    </xdr:pic>
    <xdr:clientData/>
  </xdr:twoCellAnchor>
  <xdr:twoCellAnchor>
    <xdr:from>
      <xdr:col>3</xdr:col>
      <xdr:colOff>431800</xdr:colOff>
      <xdr:row>80</xdr:row>
      <xdr:rowOff>50800</xdr:rowOff>
    </xdr:from>
    <xdr:to>
      <xdr:col>3</xdr:col>
      <xdr:colOff>1905000</xdr:colOff>
      <xdr:row>80</xdr:row>
      <xdr:rowOff>2286000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B9E96954-EAC7-F863-EA9B-546D66553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5425" y="213363175"/>
          <a:ext cx="1473200" cy="2235200"/>
        </a:xfrm>
        <a:prstGeom prst="rect">
          <a:avLst/>
        </a:prstGeom>
      </xdr:spPr>
    </xdr:pic>
    <xdr:clientData/>
  </xdr:twoCellAnchor>
  <xdr:twoCellAnchor>
    <xdr:from>
      <xdr:col>4</xdr:col>
      <xdr:colOff>431800</xdr:colOff>
      <xdr:row>80</xdr:row>
      <xdr:rowOff>50800</xdr:rowOff>
    </xdr:from>
    <xdr:to>
      <xdr:col>4</xdr:col>
      <xdr:colOff>1905000</xdr:colOff>
      <xdr:row>80</xdr:row>
      <xdr:rowOff>2286000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E4A868C5-6168-A08B-E86E-BA2E5D050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9050" y="213363175"/>
          <a:ext cx="1473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81</xdr:row>
      <xdr:rowOff>505147</xdr:rowOff>
    </xdr:from>
    <xdr:to>
      <xdr:col>1</xdr:col>
      <xdr:colOff>2286000</xdr:colOff>
      <xdr:row>81</xdr:row>
      <xdr:rowOff>1831662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xmlns="" id="{7BDF0B2F-2117-4E43-C79B-CF5B0F966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16151147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81</xdr:row>
      <xdr:rowOff>505147</xdr:rowOff>
    </xdr:from>
    <xdr:to>
      <xdr:col>2</xdr:col>
      <xdr:colOff>2286000</xdr:colOff>
      <xdr:row>81</xdr:row>
      <xdr:rowOff>1831662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xmlns="" id="{D5859117-CDF2-D54B-DA57-0115F1831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16151147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81</xdr:row>
      <xdr:rowOff>505147</xdr:rowOff>
    </xdr:from>
    <xdr:to>
      <xdr:col>3</xdr:col>
      <xdr:colOff>2286000</xdr:colOff>
      <xdr:row>81</xdr:row>
      <xdr:rowOff>1831662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xmlns="" id="{8216FBA7-39D9-7F07-71F8-7091D3E11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16151147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81</xdr:row>
      <xdr:rowOff>505147</xdr:rowOff>
    </xdr:from>
    <xdr:to>
      <xdr:col>4</xdr:col>
      <xdr:colOff>2286000</xdr:colOff>
      <xdr:row>81</xdr:row>
      <xdr:rowOff>1831662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xmlns="" id="{FE6B8168-79E8-AE5D-19CD-48915EFBB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16151147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432519</xdr:colOff>
      <xdr:row>82</xdr:row>
      <xdr:rowOff>50800</xdr:rowOff>
    </xdr:from>
    <xdr:to>
      <xdr:col>1</xdr:col>
      <xdr:colOff>1904281</xdr:colOff>
      <xdr:row>82</xdr:row>
      <xdr:rowOff>2286000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2E2D14A6-B0ED-9459-1D74-FD6E49823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94" y="218030425"/>
          <a:ext cx="1471762" cy="2235200"/>
        </a:xfrm>
        <a:prstGeom prst="rect">
          <a:avLst/>
        </a:prstGeom>
      </xdr:spPr>
    </xdr:pic>
    <xdr:clientData/>
  </xdr:twoCellAnchor>
  <xdr:twoCellAnchor>
    <xdr:from>
      <xdr:col>2</xdr:col>
      <xdr:colOff>432519</xdr:colOff>
      <xdr:row>82</xdr:row>
      <xdr:rowOff>50800</xdr:rowOff>
    </xdr:from>
    <xdr:to>
      <xdr:col>2</xdr:col>
      <xdr:colOff>1904281</xdr:colOff>
      <xdr:row>82</xdr:row>
      <xdr:rowOff>2286000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xmlns="" id="{578E82A5-3F8E-D14E-C07D-4F4D75C35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2519" y="218030425"/>
          <a:ext cx="1471762" cy="2235200"/>
        </a:xfrm>
        <a:prstGeom prst="rect">
          <a:avLst/>
        </a:prstGeom>
      </xdr:spPr>
    </xdr:pic>
    <xdr:clientData/>
  </xdr:twoCellAnchor>
  <xdr:twoCellAnchor>
    <xdr:from>
      <xdr:col>3</xdr:col>
      <xdr:colOff>432519</xdr:colOff>
      <xdr:row>82</xdr:row>
      <xdr:rowOff>50800</xdr:rowOff>
    </xdr:from>
    <xdr:to>
      <xdr:col>3</xdr:col>
      <xdr:colOff>1904281</xdr:colOff>
      <xdr:row>82</xdr:row>
      <xdr:rowOff>2286000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A06432E6-E91B-718B-D705-3D551A9DF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6144" y="218030425"/>
          <a:ext cx="1471762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82</xdr:row>
      <xdr:rowOff>50800</xdr:rowOff>
    </xdr:from>
    <xdr:to>
      <xdr:col>4</xdr:col>
      <xdr:colOff>2286000</xdr:colOff>
      <xdr:row>82</xdr:row>
      <xdr:rowOff>2286000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xmlns="" id="{A1CB1293-2A14-0EC4-14FB-B113C75F7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18030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83</xdr:row>
      <xdr:rowOff>50800</xdr:rowOff>
    </xdr:from>
    <xdr:to>
      <xdr:col>1</xdr:col>
      <xdr:colOff>2286000</xdr:colOff>
      <xdr:row>83</xdr:row>
      <xdr:rowOff>2286000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E9893A45-DBA9-4F65-4914-29B0D31B2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20364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83</xdr:row>
      <xdr:rowOff>50800</xdr:rowOff>
    </xdr:from>
    <xdr:to>
      <xdr:col>2</xdr:col>
      <xdr:colOff>2286000</xdr:colOff>
      <xdr:row>83</xdr:row>
      <xdr:rowOff>2286000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E7169FCA-AD67-B69F-F512-6EF1C3C35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20364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83</xdr:row>
      <xdr:rowOff>50800</xdr:rowOff>
    </xdr:from>
    <xdr:to>
      <xdr:col>3</xdr:col>
      <xdr:colOff>2286000</xdr:colOff>
      <xdr:row>83</xdr:row>
      <xdr:rowOff>2286000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35F1B987-FAC8-AF6C-2806-B19558754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20364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83</xdr:row>
      <xdr:rowOff>50800</xdr:rowOff>
    </xdr:from>
    <xdr:to>
      <xdr:col>4</xdr:col>
      <xdr:colOff>2286000</xdr:colOff>
      <xdr:row>83</xdr:row>
      <xdr:rowOff>2286000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B7D55D21-46A7-9778-F87E-9BAB9C1F1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20364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85</xdr:row>
      <xdr:rowOff>50800</xdr:rowOff>
    </xdr:from>
    <xdr:to>
      <xdr:col>1</xdr:col>
      <xdr:colOff>2286000</xdr:colOff>
      <xdr:row>85</xdr:row>
      <xdr:rowOff>2286000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C7844D82-4B8D-6BF7-7BE5-1A8DF7DAD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25031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85</xdr:row>
      <xdr:rowOff>50800</xdr:rowOff>
    </xdr:from>
    <xdr:to>
      <xdr:col>2</xdr:col>
      <xdr:colOff>2286000</xdr:colOff>
      <xdr:row>85</xdr:row>
      <xdr:rowOff>2286000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5975B11F-00F6-F6C1-6CB6-556F30E2B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25031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85</xdr:row>
      <xdr:rowOff>50800</xdr:rowOff>
    </xdr:from>
    <xdr:to>
      <xdr:col>3</xdr:col>
      <xdr:colOff>2286000</xdr:colOff>
      <xdr:row>85</xdr:row>
      <xdr:rowOff>2286000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1BA7A1CA-E880-F02B-CAEB-9A2BFCB3F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25031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85</xdr:row>
      <xdr:rowOff>50800</xdr:rowOff>
    </xdr:from>
    <xdr:to>
      <xdr:col>4</xdr:col>
      <xdr:colOff>2286000</xdr:colOff>
      <xdr:row>85</xdr:row>
      <xdr:rowOff>2286000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A2DBE4CB-2DD9-E3EA-EB6D-7FE0751A2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25031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86</xdr:row>
      <xdr:rowOff>505147</xdr:rowOff>
    </xdr:from>
    <xdr:to>
      <xdr:col>1</xdr:col>
      <xdr:colOff>2286000</xdr:colOff>
      <xdr:row>86</xdr:row>
      <xdr:rowOff>1831662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D1966627-6DFA-BD09-EC96-6A169383A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27819272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86</xdr:row>
      <xdr:rowOff>505147</xdr:rowOff>
    </xdr:from>
    <xdr:to>
      <xdr:col>2</xdr:col>
      <xdr:colOff>2286000</xdr:colOff>
      <xdr:row>86</xdr:row>
      <xdr:rowOff>1831662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4E335EB8-422E-3363-DA36-0748C9E6E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27819272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86</xdr:row>
      <xdr:rowOff>505147</xdr:rowOff>
    </xdr:from>
    <xdr:to>
      <xdr:col>3</xdr:col>
      <xdr:colOff>2286000</xdr:colOff>
      <xdr:row>86</xdr:row>
      <xdr:rowOff>1831662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23FB062E-0364-9588-C8C6-B1A4BF90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27819272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86</xdr:row>
      <xdr:rowOff>505147</xdr:rowOff>
    </xdr:from>
    <xdr:to>
      <xdr:col>4</xdr:col>
      <xdr:colOff>2286000</xdr:colOff>
      <xdr:row>86</xdr:row>
      <xdr:rowOff>1831662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5AC458F2-8826-1B02-2FB2-F556D60B1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2781927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87</xdr:row>
      <xdr:rowOff>50800</xdr:rowOff>
    </xdr:from>
    <xdr:to>
      <xdr:col>1</xdr:col>
      <xdr:colOff>2286000</xdr:colOff>
      <xdr:row>87</xdr:row>
      <xdr:rowOff>2286000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CEE55A83-14B4-9601-B959-61A5661F2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29698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87</xdr:row>
      <xdr:rowOff>50800</xdr:rowOff>
    </xdr:from>
    <xdr:to>
      <xdr:col>2</xdr:col>
      <xdr:colOff>2286000</xdr:colOff>
      <xdr:row>87</xdr:row>
      <xdr:rowOff>2286000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E8A9BB92-A274-094E-6944-440428D91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29698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87</xdr:row>
      <xdr:rowOff>50800</xdr:rowOff>
    </xdr:from>
    <xdr:to>
      <xdr:col>3</xdr:col>
      <xdr:colOff>2286000</xdr:colOff>
      <xdr:row>87</xdr:row>
      <xdr:rowOff>2286000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40C27664-DBB6-0356-2640-F35F37649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29698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87</xdr:row>
      <xdr:rowOff>50800</xdr:rowOff>
    </xdr:from>
    <xdr:to>
      <xdr:col>4</xdr:col>
      <xdr:colOff>2286000</xdr:colOff>
      <xdr:row>87</xdr:row>
      <xdr:rowOff>2286000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3C9D8584-D0AB-4AC7-4627-E886B3FD0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29698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88</xdr:row>
      <xdr:rowOff>50800</xdr:rowOff>
    </xdr:from>
    <xdr:to>
      <xdr:col>1</xdr:col>
      <xdr:colOff>2286000</xdr:colOff>
      <xdr:row>88</xdr:row>
      <xdr:rowOff>2286000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9133137D-7977-E32E-599B-D1FC1C334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32032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88</xdr:row>
      <xdr:rowOff>50800</xdr:rowOff>
    </xdr:from>
    <xdr:to>
      <xdr:col>2</xdr:col>
      <xdr:colOff>2286000</xdr:colOff>
      <xdr:row>88</xdr:row>
      <xdr:rowOff>2286000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9A26D330-B970-5D90-9B51-228FBC2FA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32032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88</xdr:row>
      <xdr:rowOff>50800</xdr:rowOff>
    </xdr:from>
    <xdr:to>
      <xdr:col>3</xdr:col>
      <xdr:colOff>2286000</xdr:colOff>
      <xdr:row>88</xdr:row>
      <xdr:rowOff>2286000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xmlns="" id="{28930F35-950E-B619-7B31-DF1C77C21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32032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88</xdr:row>
      <xdr:rowOff>50800</xdr:rowOff>
    </xdr:from>
    <xdr:to>
      <xdr:col>4</xdr:col>
      <xdr:colOff>2286000</xdr:colOff>
      <xdr:row>88</xdr:row>
      <xdr:rowOff>2286000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1499E7D5-7E25-8314-C328-E32F9417F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32032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340863</xdr:colOff>
      <xdr:row>89</xdr:row>
      <xdr:rowOff>50800</xdr:rowOff>
    </xdr:from>
    <xdr:to>
      <xdr:col>1</xdr:col>
      <xdr:colOff>1995937</xdr:colOff>
      <xdr:row>89</xdr:row>
      <xdr:rowOff>2286000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01EC3CF9-A79D-0FAE-BD92-DC955D6B1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238" y="234365800"/>
          <a:ext cx="1655074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89</xdr:row>
      <xdr:rowOff>50800</xdr:rowOff>
    </xdr:from>
    <xdr:to>
      <xdr:col>2</xdr:col>
      <xdr:colOff>2286000</xdr:colOff>
      <xdr:row>89</xdr:row>
      <xdr:rowOff>2286000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0706404C-35FA-D795-B5FE-CD4D8EA2C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34365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89</xdr:row>
      <xdr:rowOff>50800</xdr:rowOff>
    </xdr:from>
    <xdr:to>
      <xdr:col>3</xdr:col>
      <xdr:colOff>2286000</xdr:colOff>
      <xdr:row>89</xdr:row>
      <xdr:rowOff>2286000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xmlns="" id="{8D5BC0EC-4B5E-708B-CED0-128B06021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34365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89</xdr:row>
      <xdr:rowOff>50800</xdr:rowOff>
    </xdr:from>
    <xdr:to>
      <xdr:col>4</xdr:col>
      <xdr:colOff>2286000</xdr:colOff>
      <xdr:row>89</xdr:row>
      <xdr:rowOff>2286000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1ADD555F-84CB-4F26-11CB-E7C6606A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34365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90</xdr:row>
      <xdr:rowOff>50800</xdr:rowOff>
    </xdr:from>
    <xdr:to>
      <xdr:col>1</xdr:col>
      <xdr:colOff>2286000</xdr:colOff>
      <xdr:row>90</xdr:row>
      <xdr:rowOff>2286000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xmlns="" id="{9B7FB3A3-AA26-4BE2-0CD2-A4E5B1371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36699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90</xdr:row>
      <xdr:rowOff>50800</xdr:rowOff>
    </xdr:from>
    <xdr:to>
      <xdr:col>2</xdr:col>
      <xdr:colOff>2286000</xdr:colOff>
      <xdr:row>90</xdr:row>
      <xdr:rowOff>2286000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9C55CCF6-6FE5-5F95-DA7B-3E5DF245C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36699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90</xdr:row>
      <xdr:rowOff>50800</xdr:rowOff>
    </xdr:from>
    <xdr:to>
      <xdr:col>3</xdr:col>
      <xdr:colOff>2286000</xdr:colOff>
      <xdr:row>90</xdr:row>
      <xdr:rowOff>2286000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0BAAD45F-192F-EB4C-26EF-63B28976C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36699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90</xdr:row>
      <xdr:rowOff>50800</xdr:rowOff>
    </xdr:from>
    <xdr:to>
      <xdr:col>4</xdr:col>
      <xdr:colOff>2286000</xdr:colOff>
      <xdr:row>90</xdr:row>
      <xdr:rowOff>2286000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2F8F1EF9-CCF1-2643-9A1F-1FAC8C370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36699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91</xdr:row>
      <xdr:rowOff>50800</xdr:rowOff>
    </xdr:from>
    <xdr:to>
      <xdr:col>1</xdr:col>
      <xdr:colOff>2286000</xdr:colOff>
      <xdr:row>91</xdr:row>
      <xdr:rowOff>2286000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675D1194-7062-7286-A81E-5014C31F9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41366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91</xdr:row>
      <xdr:rowOff>50800</xdr:rowOff>
    </xdr:from>
    <xdr:to>
      <xdr:col>2</xdr:col>
      <xdr:colOff>2286000</xdr:colOff>
      <xdr:row>91</xdr:row>
      <xdr:rowOff>2286000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xmlns="" id="{07067BF2-A091-87C8-44C3-CA07ED7D5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41366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91</xdr:row>
      <xdr:rowOff>50800</xdr:rowOff>
    </xdr:from>
    <xdr:to>
      <xdr:col>3</xdr:col>
      <xdr:colOff>2286000</xdr:colOff>
      <xdr:row>91</xdr:row>
      <xdr:rowOff>2286000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xmlns="" id="{CD9D26C9-63C3-1E88-4F24-1B546597B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41366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91</xdr:row>
      <xdr:rowOff>50800</xdr:rowOff>
    </xdr:from>
    <xdr:to>
      <xdr:col>4</xdr:col>
      <xdr:colOff>2286000</xdr:colOff>
      <xdr:row>91</xdr:row>
      <xdr:rowOff>2286000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xmlns="" id="{C07D5D19-2C73-D2AE-43B9-759E2EAE9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413666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92</xdr:row>
      <xdr:rowOff>50800</xdr:rowOff>
    </xdr:from>
    <xdr:to>
      <xdr:col>1</xdr:col>
      <xdr:colOff>2286000</xdr:colOff>
      <xdr:row>92</xdr:row>
      <xdr:rowOff>2286000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xmlns="" id="{B375F6DE-775B-3E5D-2804-CBD8394CD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43700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92</xdr:row>
      <xdr:rowOff>50800</xdr:rowOff>
    </xdr:from>
    <xdr:to>
      <xdr:col>2</xdr:col>
      <xdr:colOff>2286000</xdr:colOff>
      <xdr:row>92</xdr:row>
      <xdr:rowOff>2286000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xmlns="" id="{89F089D0-82E2-BCA7-5494-6BD5D456C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43700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92</xdr:row>
      <xdr:rowOff>50800</xdr:rowOff>
    </xdr:from>
    <xdr:to>
      <xdr:col>3</xdr:col>
      <xdr:colOff>2286000</xdr:colOff>
      <xdr:row>92</xdr:row>
      <xdr:rowOff>2286000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xmlns="" id="{41D7FA71-4C91-410A-53C3-57B57E0C2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43700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92</xdr:row>
      <xdr:rowOff>50800</xdr:rowOff>
    </xdr:from>
    <xdr:to>
      <xdr:col>4</xdr:col>
      <xdr:colOff>2286000</xdr:colOff>
      <xdr:row>92</xdr:row>
      <xdr:rowOff>2286000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1D3D0C67-C150-5200-0E89-5B110E976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43700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93</xdr:row>
      <xdr:rowOff>50800</xdr:rowOff>
    </xdr:from>
    <xdr:to>
      <xdr:col>1</xdr:col>
      <xdr:colOff>2286000</xdr:colOff>
      <xdr:row>93</xdr:row>
      <xdr:rowOff>2286000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xmlns="" id="{6BE2AA6C-A6FB-235A-1BBC-41680ED33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460339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93</xdr:row>
      <xdr:rowOff>50800</xdr:rowOff>
    </xdr:from>
    <xdr:to>
      <xdr:col>2</xdr:col>
      <xdr:colOff>2286000</xdr:colOff>
      <xdr:row>93</xdr:row>
      <xdr:rowOff>2286000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xmlns="" id="{6297E193-4792-5D2D-E649-BE09B609C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460339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93</xdr:row>
      <xdr:rowOff>50800</xdr:rowOff>
    </xdr:from>
    <xdr:to>
      <xdr:col>3</xdr:col>
      <xdr:colOff>2286000</xdr:colOff>
      <xdr:row>93</xdr:row>
      <xdr:rowOff>2286000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xmlns="" id="{E3394615-493D-4DAA-4F3D-A8EE8B0DA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460339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93</xdr:row>
      <xdr:rowOff>50800</xdr:rowOff>
    </xdr:from>
    <xdr:to>
      <xdr:col>4</xdr:col>
      <xdr:colOff>2286000</xdr:colOff>
      <xdr:row>93</xdr:row>
      <xdr:rowOff>2286000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xmlns="" id="{7E8698CC-D251-420C-843D-0673342BE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460339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95</xdr:row>
      <xdr:rowOff>50800</xdr:rowOff>
    </xdr:from>
    <xdr:to>
      <xdr:col>1</xdr:col>
      <xdr:colOff>2286000</xdr:colOff>
      <xdr:row>95</xdr:row>
      <xdr:rowOff>2286000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xmlns="" id="{1092BF42-C5AC-EB11-543E-628A76DB2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95</xdr:row>
      <xdr:rowOff>50800</xdr:rowOff>
    </xdr:from>
    <xdr:to>
      <xdr:col>2</xdr:col>
      <xdr:colOff>2286000</xdr:colOff>
      <xdr:row>95</xdr:row>
      <xdr:rowOff>2286000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xmlns="" id="{57FDD668-1C93-A97E-91D8-B5B26CE3F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95</xdr:row>
      <xdr:rowOff>50800</xdr:rowOff>
    </xdr:from>
    <xdr:to>
      <xdr:col>3</xdr:col>
      <xdr:colOff>2286000</xdr:colOff>
      <xdr:row>95</xdr:row>
      <xdr:rowOff>2286000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xmlns="" id="{D7D86166-BE88-EBA9-04B8-83BA8D232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95</xdr:row>
      <xdr:rowOff>50800</xdr:rowOff>
    </xdr:from>
    <xdr:to>
      <xdr:col>4</xdr:col>
      <xdr:colOff>2286000</xdr:colOff>
      <xdr:row>95</xdr:row>
      <xdr:rowOff>2286000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xmlns="" id="{8830C94E-DFEC-75B1-417C-A04042B1F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96</xdr:row>
      <xdr:rowOff>50800</xdr:rowOff>
    </xdr:from>
    <xdr:to>
      <xdr:col>1</xdr:col>
      <xdr:colOff>2286000</xdr:colOff>
      <xdr:row>96</xdr:row>
      <xdr:rowOff>2286000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xmlns="" id="{D7BA992D-2C4C-BF10-5137-1C71EF571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507011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96</xdr:row>
      <xdr:rowOff>50800</xdr:rowOff>
    </xdr:from>
    <xdr:to>
      <xdr:col>2</xdr:col>
      <xdr:colOff>2286000</xdr:colOff>
      <xdr:row>96</xdr:row>
      <xdr:rowOff>2286000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xmlns="" id="{BA257B5C-6690-3AE4-5644-095CB7439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507011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96</xdr:row>
      <xdr:rowOff>50800</xdr:rowOff>
    </xdr:from>
    <xdr:to>
      <xdr:col>3</xdr:col>
      <xdr:colOff>2286000</xdr:colOff>
      <xdr:row>96</xdr:row>
      <xdr:rowOff>2286000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xmlns="" id="{439CFD9A-B90E-2B43-8829-1F9A469F7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507011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96</xdr:row>
      <xdr:rowOff>50800</xdr:rowOff>
    </xdr:from>
    <xdr:to>
      <xdr:col>4</xdr:col>
      <xdr:colOff>2286000</xdr:colOff>
      <xdr:row>96</xdr:row>
      <xdr:rowOff>2286000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xmlns="" id="{8ABE21D7-E6DE-D09C-D2D9-E0715056A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507011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97</xdr:row>
      <xdr:rowOff>50800</xdr:rowOff>
    </xdr:from>
    <xdr:to>
      <xdr:col>1</xdr:col>
      <xdr:colOff>2286000</xdr:colOff>
      <xdr:row>97</xdr:row>
      <xdr:rowOff>2286000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xmlns="" id="{8F607144-3504-98DD-9810-FF2B83F8E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53034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97</xdr:row>
      <xdr:rowOff>50800</xdr:rowOff>
    </xdr:from>
    <xdr:to>
      <xdr:col>2</xdr:col>
      <xdr:colOff>2286000</xdr:colOff>
      <xdr:row>97</xdr:row>
      <xdr:rowOff>2286000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xmlns="" id="{36805DEE-2922-0FBC-D940-0236139A6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53034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97</xdr:row>
      <xdr:rowOff>50800</xdr:rowOff>
    </xdr:from>
    <xdr:to>
      <xdr:col>3</xdr:col>
      <xdr:colOff>2286000</xdr:colOff>
      <xdr:row>97</xdr:row>
      <xdr:rowOff>2286000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xmlns="" id="{1E9BAFE5-CBD1-7B8A-9BE4-8EB0F5E26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53034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97</xdr:row>
      <xdr:rowOff>50800</xdr:rowOff>
    </xdr:from>
    <xdr:to>
      <xdr:col>4</xdr:col>
      <xdr:colOff>2286000</xdr:colOff>
      <xdr:row>97</xdr:row>
      <xdr:rowOff>2286000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xmlns="" id="{BE1D1EC9-480E-256D-C0D1-A32E15A6F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53034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98</xdr:row>
      <xdr:rowOff>50800</xdr:rowOff>
    </xdr:from>
    <xdr:to>
      <xdr:col>1</xdr:col>
      <xdr:colOff>2286000</xdr:colOff>
      <xdr:row>98</xdr:row>
      <xdr:rowOff>2286000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xmlns="" id="{91AFFA7E-533D-ABD2-13AE-5AA2A8D84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55368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98</xdr:row>
      <xdr:rowOff>50800</xdr:rowOff>
    </xdr:from>
    <xdr:to>
      <xdr:col>2</xdr:col>
      <xdr:colOff>2286000</xdr:colOff>
      <xdr:row>98</xdr:row>
      <xdr:rowOff>2286000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xmlns="" id="{157FCB4A-5577-5B79-D43B-3FB782DE2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55368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98</xdr:row>
      <xdr:rowOff>50800</xdr:rowOff>
    </xdr:from>
    <xdr:to>
      <xdr:col>3</xdr:col>
      <xdr:colOff>2286000</xdr:colOff>
      <xdr:row>98</xdr:row>
      <xdr:rowOff>2286000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xmlns="" id="{0AE34ED5-FA4C-AA0B-2C9C-E5A206023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55368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98</xdr:row>
      <xdr:rowOff>50800</xdr:rowOff>
    </xdr:from>
    <xdr:to>
      <xdr:col>4</xdr:col>
      <xdr:colOff>2286000</xdr:colOff>
      <xdr:row>98</xdr:row>
      <xdr:rowOff>2286000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xmlns="" id="{52307104-741B-ACB9-D863-F854D0080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553684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99</xdr:row>
      <xdr:rowOff>50800</xdr:rowOff>
    </xdr:from>
    <xdr:to>
      <xdr:col>1</xdr:col>
      <xdr:colOff>2286000</xdr:colOff>
      <xdr:row>99</xdr:row>
      <xdr:rowOff>2286000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xmlns="" id="{91BE3463-E146-AE42-4E8E-D694CD425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57702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99</xdr:row>
      <xdr:rowOff>50800</xdr:rowOff>
    </xdr:from>
    <xdr:to>
      <xdr:col>2</xdr:col>
      <xdr:colOff>2286000</xdr:colOff>
      <xdr:row>99</xdr:row>
      <xdr:rowOff>2286000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xmlns="" id="{57A154B3-2118-95D7-CE01-0CAB8568E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57702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99</xdr:row>
      <xdr:rowOff>50800</xdr:rowOff>
    </xdr:from>
    <xdr:to>
      <xdr:col>3</xdr:col>
      <xdr:colOff>2286000</xdr:colOff>
      <xdr:row>99</xdr:row>
      <xdr:rowOff>2286000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xmlns="" id="{6DE9FAAA-4C4A-BE51-B6D4-7110EDE6F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57702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99</xdr:row>
      <xdr:rowOff>50800</xdr:rowOff>
    </xdr:from>
    <xdr:to>
      <xdr:col>4</xdr:col>
      <xdr:colOff>2286000</xdr:colOff>
      <xdr:row>99</xdr:row>
      <xdr:rowOff>2286000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xmlns="" id="{AD5F9489-36C7-C7A5-33C1-DC08DAF15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57702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109</xdr:row>
      <xdr:rowOff>505147</xdr:rowOff>
    </xdr:from>
    <xdr:to>
      <xdr:col>2</xdr:col>
      <xdr:colOff>2286000</xdr:colOff>
      <xdr:row>109</xdr:row>
      <xdr:rowOff>1831662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xmlns="" id="{F14BF12E-099B-61BF-F4E4-548766960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75120422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109</xdr:row>
      <xdr:rowOff>505147</xdr:rowOff>
    </xdr:from>
    <xdr:to>
      <xdr:col>3</xdr:col>
      <xdr:colOff>2286000</xdr:colOff>
      <xdr:row>109</xdr:row>
      <xdr:rowOff>1831662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xmlns="" id="{6E4EEF62-345C-68D6-0E46-F991FE6EC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75120422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109</xdr:row>
      <xdr:rowOff>505147</xdr:rowOff>
    </xdr:from>
    <xdr:to>
      <xdr:col>4</xdr:col>
      <xdr:colOff>2286000</xdr:colOff>
      <xdr:row>109</xdr:row>
      <xdr:rowOff>1831662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xmlns="" id="{5B37547E-E9E0-E0FE-975E-053C3E4AF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7512042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110</xdr:row>
      <xdr:rowOff>50800</xdr:rowOff>
    </xdr:from>
    <xdr:to>
      <xdr:col>1</xdr:col>
      <xdr:colOff>2286000</xdr:colOff>
      <xdr:row>110</xdr:row>
      <xdr:rowOff>2286000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xmlns="" id="{0B5B1284-20A6-CB14-EEF1-0CD0F7468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816764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110</xdr:row>
      <xdr:rowOff>50800</xdr:rowOff>
    </xdr:from>
    <xdr:to>
      <xdr:col>2</xdr:col>
      <xdr:colOff>2286000</xdr:colOff>
      <xdr:row>110</xdr:row>
      <xdr:rowOff>2286000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xmlns="" id="{D50EA01B-820D-B18C-7F8B-3232654FE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816764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110</xdr:row>
      <xdr:rowOff>50800</xdr:rowOff>
    </xdr:from>
    <xdr:to>
      <xdr:col>3</xdr:col>
      <xdr:colOff>2286000</xdr:colOff>
      <xdr:row>110</xdr:row>
      <xdr:rowOff>2286000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xmlns="" id="{126E00F9-5B4E-D33B-D45F-CCB1C7F50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816764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110</xdr:row>
      <xdr:rowOff>50800</xdr:rowOff>
    </xdr:from>
    <xdr:to>
      <xdr:col>4</xdr:col>
      <xdr:colOff>2286000</xdr:colOff>
      <xdr:row>110</xdr:row>
      <xdr:rowOff>2286000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822B41CF-BBFB-BEA3-EF8C-B647EEE2F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816764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111</xdr:row>
      <xdr:rowOff>50800</xdr:rowOff>
    </xdr:from>
    <xdr:to>
      <xdr:col>1</xdr:col>
      <xdr:colOff>2286000</xdr:colOff>
      <xdr:row>111</xdr:row>
      <xdr:rowOff>2286000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D066D299-8E70-67EF-9C47-DBFEAE081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863437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111</xdr:row>
      <xdr:rowOff>50800</xdr:rowOff>
    </xdr:from>
    <xdr:to>
      <xdr:col>2</xdr:col>
      <xdr:colOff>2286000</xdr:colOff>
      <xdr:row>111</xdr:row>
      <xdr:rowOff>2286000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xmlns="" id="{F6A5E3FF-96D2-910F-554C-67B89ED0A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863437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111</xdr:row>
      <xdr:rowOff>50800</xdr:rowOff>
    </xdr:from>
    <xdr:to>
      <xdr:col>3</xdr:col>
      <xdr:colOff>2286000</xdr:colOff>
      <xdr:row>111</xdr:row>
      <xdr:rowOff>2286000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xmlns="" id="{8C3EF724-5C44-C6AA-9868-16181C7CF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863437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111</xdr:row>
      <xdr:rowOff>50800</xdr:rowOff>
    </xdr:from>
    <xdr:to>
      <xdr:col>4</xdr:col>
      <xdr:colOff>2286000</xdr:colOff>
      <xdr:row>111</xdr:row>
      <xdr:rowOff>2286000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FF7AB0A8-31CD-9E0C-EBEF-8C7E33A22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863437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112</xdr:row>
      <xdr:rowOff>50800</xdr:rowOff>
    </xdr:from>
    <xdr:to>
      <xdr:col>1</xdr:col>
      <xdr:colOff>2286000</xdr:colOff>
      <xdr:row>112</xdr:row>
      <xdr:rowOff>2286000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xmlns="" id="{353A89CC-771C-1495-C307-C61AD59E4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886773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112</xdr:row>
      <xdr:rowOff>50800</xdr:rowOff>
    </xdr:from>
    <xdr:to>
      <xdr:col>2</xdr:col>
      <xdr:colOff>2286000</xdr:colOff>
      <xdr:row>112</xdr:row>
      <xdr:rowOff>2286000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xmlns="" id="{5621D4C0-3D10-298F-5594-3B62330DA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886773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112</xdr:row>
      <xdr:rowOff>50800</xdr:rowOff>
    </xdr:from>
    <xdr:to>
      <xdr:col>3</xdr:col>
      <xdr:colOff>2286000</xdr:colOff>
      <xdr:row>112</xdr:row>
      <xdr:rowOff>2286000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xmlns="" id="{9225DB94-30FE-CB09-42A2-CDCA0A931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886773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112</xdr:row>
      <xdr:rowOff>50800</xdr:rowOff>
    </xdr:from>
    <xdr:to>
      <xdr:col>4</xdr:col>
      <xdr:colOff>2286000</xdr:colOff>
      <xdr:row>112</xdr:row>
      <xdr:rowOff>2286000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xmlns="" id="{6C4C46BF-AC8E-6617-46E0-79E5E4D3A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886773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113</xdr:row>
      <xdr:rowOff>50800</xdr:rowOff>
    </xdr:from>
    <xdr:to>
      <xdr:col>1</xdr:col>
      <xdr:colOff>2286000</xdr:colOff>
      <xdr:row>113</xdr:row>
      <xdr:rowOff>2286000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xmlns="" id="{457A3B31-F7E8-C185-DCD4-280AC5D83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910109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113</xdr:row>
      <xdr:rowOff>50800</xdr:rowOff>
    </xdr:from>
    <xdr:to>
      <xdr:col>2</xdr:col>
      <xdr:colOff>2286000</xdr:colOff>
      <xdr:row>113</xdr:row>
      <xdr:rowOff>2286000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xmlns="" id="{5A9F0454-0ED6-FD07-06BE-82E5C397A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910109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113</xdr:row>
      <xdr:rowOff>50800</xdr:rowOff>
    </xdr:from>
    <xdr:to>
      <xdr:col>3</xdr:col>
      <xdr:colOff>2286000</xdr:colOff>
      <xdr:row>113</xdr:row>
      <xdr:rowOff>2286000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xmlns="" id="{654BA74A-3ADA-FF67-F6A9-7EFA8786A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910109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113</xdr:row>
      <xdr:rowOff>50800</xdr:rowOff>
    </xdr:from>
    <xdr:to>
      <xdr:col>4</xdr:col>
      <xdr:colOff>2286000</xdr:colOff>
      <xdr:row>113</xdr:row>
      <xdr:rowOff>2286000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xmlns="" id="{992C4B0D-D015-A9DD-4A3A-1F0678045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910109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336550</xdr:colOff>
      <xdr:row>114</xdr:row>
      <xdr:rowOff>50800</xdr:rowOff>
    </xdr:from>
    <xdr:to>
      <xdr:col>1</xdr:col>
      <xdr:colOff>2000250</xdr:colOff>
      <xdr:row>114</xdr:row>
      <xdr:rowOff>2286000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xmlns="" id="{C3C24153-19ED-A4A0-DD12-F71EAF501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925" y="293344600"/>
          <a:ext cx="1663700" cy="2235200"/>
        </a:xfrm>
        <a:prstGeom prst="rect">
          <a:avLst/>
        </a:prstGeom>
      </xdr:spPr>
    </xdr:pic>
    <xdr:clientData/>
  </xdr:twoCellAnchor>
  <xdr:twoCellAnchor>
    <xdr:from>
      <xdr:col>2</xdr:col>
      <xdr:colOff>336550</xdr:colOff>
      <xdr:row>114</xdr:row>
      <xdr:rowOff>50800</xdr:rowOff>
    </xdr:from>
    <xdr:to>
      <xdr:col>2</xdr:col>
      <xdr:colOff>2000250</xdr:colOff>
      <xdr:row>114</xdr:row>
      <xdr:rowOff>2286000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xmlns="" id="{37B75515-EB86-4C82-47B8-FCAA25093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550" y="293344600"/>
          <a:ext cx="1663700" cy="2235200"/>
        </a:xfrm>
        <a:prstGeom prst="rect">
          <a:avLst/>
        </a:prstGeom>
      </xdr:spPr>
    </xdr:pic>
    <xdr:clientData/>
  </xdr:twoCellAnchor>
  <xdr:twoCellAnchor>
    <xdr:from>
      <xdr:col>3</xdr:col>
      <xdr:colOff>336550</xdr:colOff>
      <xdr:row>114</xdr:row>
      <xdr:rowOff>50800</xdr:rowOff>
    </xdr:from>
    <xdr:to>
      <xdr:col>3</xdr:col>
      <xdr:colOff>2000250</xdr:colOff>
      <xdr:row>114</xdr:row>
      <xdr:rowOff>2286000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xmlns="" id="{E840400F-9831-3E01-B83F-83A88AD15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0175" y="293344600"/>
          <a:ext cx="1663700" cy="2235200"/>
        </a:xfrm>
        <a:prstGeom prst="rect">
          <a:avLst/>
        </a:prstGeom>
      </xdr:spPr>
    </xdr:pic>
    <xdr:clientData/>
  </xdr:twoCellAnchor>
  <xdr:twoCellAnchor>
    <xdr:from>
      <xdr:col>4</xdr:col>
      <xdr:colOff>336550</xdr:colOff>
      <xdr:row>114</xdr:row>
      <xdr:rowOff>50800</xdr:rowOff>
    </xdr:from>
    <xdr:to>
      <xdr:col>4</xdr:col>
      <xdr:colOff>2000250</xdr:colOff>
      <xdr:row>114</xdr:row>
      <xdr:rowOff>2286000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xmlns="" id="{0EA03096-1A1E-7A70-660E-22D756430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3800" y="293344600"/>
          <a:ext cx="16637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115</xdr:row>
      <xdr:rowOff>50800</xdr:rowOff>
    </xdr:from>
    <xdr:to>
      <xdr:col>1</xdr:col>
      <xdr:colOff>2286000</xdr:colOff>
      <xdr:row>115</xdr:row>
      <xdr:rowOff>2286000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xmlns="" id="{BACA88E9-8148-E82F-7E86-B0B6EB417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956782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115</xdr:row>
      <xdr:rowOff>50800</xdr:rowOff>
    </xdr:from>
    <xdr:to>
      <xdr:col>2</xdr:col>
      <xdr:colOff>2286000</xdr:colOff>
      <xdr:row>115</xdr:row>
      <xdr:rowOff>2286000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xmlns="" id="{29D0E561-838E-E56F-0AC4-77EF1ABC7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956782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115</xdr:row>
      <xdr:rowOff>50800</xdr:rowOff>
    </xdr:from>
    <xdr:to>
      <xdr:col>3</xdr:col>
      <xdr:colOff>2286000</xdr:colOff>
      <xdr:row>115</xdr:row>
      <xdr:rowOff>2286000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xmlns="" id="{2C376E1E-79EA-D7DA-39B3-B6705BA33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956782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115</xdr:row>
      <xdr:rowOff>50800</xdr:rowOff>
    </xdr:from>
    <xdr:to>
      <xdr:col>4</xdr:col>
      <xdr:colOff>2286000</xdr:colOff>
      <xdr:row>115</xdr:row>
      <xdr:rowOff>2286000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xmlns="" id="{EA32B1E0-492B-0023-3B5A-A0068CC30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956782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116</xdr:row>
      <xdr:rowOff>50800</xdr:rowOff>
    </xdr:from>
    <xdr:to>
      <xdr:col>1</xdr:col>
      <xdr:colOff>2286000</xdr:colOff>
      <xdr:row>116</xdr:row>
      <xdr:rowOff>2286000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xmlns="" id="{E2A828C2-8EAC-63DB-04B4-5386D4446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2980118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116</xdr:row>
      <xdr:rowOff>50800</xdr:rowOff>
    </xdr:from>
    <xdr:to>
      <xdr:col>2</xdr:col>
      <xdr:colOff>2286000</xdr:colOff>
      <xdr:row>116</xdr:row>
      <xdr:rowOff>2286000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xmlns="" id="{A89262E7-FAD8-EC77-665A-DD5B0D6A2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2980118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116</xdr:row>
      <xdr:rowOff>50800</xdr:rowOff>
    </xdr:from>
    <xdr:to>
      <xdr:col>3</xdr:col>
      <xdr:colOff>2286000</xdr:colOff>
      <xdr:row>116</xdr:row>
      <xdr:rowOff>2286000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xmlns="" id="{E23CA046-37F3-80E9-41E5-28F3AE1F9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2980118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116</xdr:row>
      <xdr:rowOff>50800</xdr:rowOff>
    </xdr:from>
    <xdr:to>
      <xdr:col>4</xdr:col>
      <xdr:colOff>2286000</xdr:colOff>
      <xdr:row>116</xdr:row>
      <xdr:rowOff>2286000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xmlns="" id="{2CEDF900-4C64-3575-F896-F4E336F1C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2980118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117</xdr:row>
      <xdr:rowOff>505147</xdr:rowOff>
    </xdr:from>
    <xdr:to>
      <xdr:col>1</xdr:col>
      <xdr:colOff>2286000</xdr:colOff>
      <xdr:row>117</xdr:row>
      <xdr:rowOff>1831662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xmlns="" id="{E97F55C2-C20E-123F-95C0-70B0C6C2B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00799822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117</xdr:row>
      <xdr:rowOff>505147</xdr:rowOff>
    </xdr:from>
    <xdr:to>
      <xdr:col>2</xdr:col>
      <xdr:colOff>2286000</xdr:colOff>
      <xdr:row>117</xdr:row>
      <xdr:rowOff>1831662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xmlns="" id="{147AF683-BEA4-0D72-F137-1C8F3A985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00799822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117</xdr:row>
      <xdr:rowOff>505147</xdr:rowOff>
    </xdr:from>
    <xdr:to>
      <xdr:col>3</xdr:col>
      <xdr:colOff>2286000</xdr:colOff>
      <xdr:row>117</xdr:row>
      <xdr:rowOff>1831662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xmlns="" id="{3DB20130-5CBA-5BE5-1D4F-CC14F0E17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00799822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117</xdr:row>
      <xdr:rowOff>505147</xdr:rowOff>
    </xdr:from>
    <xdr:to>
      <xdr:col>4</xdr:col>
      <xdr:colOff>2286000</xdr:colOff>
      <xdr:row>117</xdr:row>
      <xdr:rowOff>1831662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xmlns="" id="{3449CE6D-CB22-3958-E635-10A3DB79F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0079982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118</xdr:row>
      <xdr:rowOff>50800</xdr:rowOff>
    </xdr:from>
    <xdr:to>
      <xdr:col>1</xdr:col>
      <xdr:colOff>2286000</xdr:colOff>
      <xdr:row>118</xdr:row>
      <xdr:rowOff>2286000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xmlns="" id="{750FC439-F2E4-5FED-19AB-45262E0E5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026791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118</xdr:row>
      <xdr:rowOff>50800</xdr:rowOff>
    </xdr:from>
    <xdr:to>
      <xdr:col>2</xdr:col>
      <xdr:colOff>2286000</xdr:colOff>
      <xdr:row>118</xdr:row>
      <xdr:rowOff>2286000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xmlns="" id="{5238F01A-D54A-D801-C656-862C03B73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026791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118</xdr:row>
      <xdr:rowOff>50800</xdr:rowOff>
    </xdr:from>
    <xdr:to>
      <xdr:col>3</xdr:col>
      <xdr:colOff>2286000</xdr:colOff>
      <xdr:row>118</xdr:row>
      <xdr:rowOff>2286000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xmlns="" id="{547A6227-7241-E39D-30A0-C2F19229F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026791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118</xdr:row>
      <xdr:rowOff>50800</xdr:rowOff>
    </xdr:from>
    <xdr:to>
      <xdr:col>4</xdr:col>
      <xdr:colOff>2286000</xdr:colOff>
      <xdr:row>118</xdr:row>
      <xdr:rowOff>2286000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xmlns="" id="{C1FE574E-B6FD-4758-61F6-9B8CA3504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026791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119</xdr:row>
      <xdr:rowOff>50800</xdr:rowOff>
    </xdr:from>
    <xdr:to>
      <xdr:col>1</xdr:col>
      <xdr:colOff>2286000</xdr:colOff>
      <xdr:row>119</xdr:row>
      <xdr:rowOff>2286000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xmlns="" id="{797AE475-EB13-B4E9-1939-45DF6A995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050127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119</xdr:row>
      <xdr:rowOff>50800</xdr:rowOff>
    </xdr:from>
    <xdr:to>
      <xdr:col>2</xdr:col>
      <xdr:colOff>2286000</xdr:colOff>
      <xdr:row>119</xdr:row>
      <xdr:rowOff>2286000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xmlns="" id="{298B00A9-2D6E-3B13-D4E2-58114097E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050127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119</xdr:row>
      <xdr:rowOff>50800</xdr:rowOff>
    </xdr:from>
    <xdr:to>
      <xdr:col>3</xdr:col>
      <xdr:colOff>2286000</xdr:colOff>
      <xdr:row>119</xdr:row>
      <xdr:rowOff>2286000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xmlns="" id="{5AD042D1-8DDA-8061-057F-49B73537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050127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119</xdr:row>
      <xdr:rowOff>50800</xdr:rowOff>
    </xdr:from>
    <xdr:to>
      <xdr:col>4</xdr:col>
      <xdr:colOff>2286000</xdr:colOff>
      <xdr:row>119</xdr:row>
      <xdr:rowOff>2286000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xmlns="" id="{4A26D643-1722-82B1-D6E7-A9CAFC8B2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050127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120</xdr:row>
      <xdr:rowOff>50800</xdr:rowOff>
    </xdr:from>
    <xdr:to>
      <xdr:col>1</xdr:col>
      <xdr:colOff>2286000</xdr:colOff>
      <xdr:row>120</xdr:row>
      <xdr:rowOff>2286000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64CA6C10-1CC0-981C-62C5-48F3564ED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096799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120</xdr:row>
      <xdr:rowOff>50800</xdr:rowOff>
    </xdr:from>
    <xdr:to>
      <xdr:col>2</xdr:col>
      <xdr:colOff>2286000</xdr:colOff>
      <xdr:row>120</xdr:row>
      <xdr:rowOff>2286000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EB74BDFD-04BD-D325-1DE1-AA0261E46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096799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120</xdr:row>
      <xdr:rowOff>50800</xdr:rowOff>
    </xdr:from>
    <xdr:to>
      <xdr:col>3</xdr:col>
      <xdr:colOff>2286000</xdr:colOff>
      <xdr:row>120</xdr:row>
      <xdr:rowOff>2286000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ADA346D0-055F-8CE5-686F-0D6E0539F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096799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120</xdr:row>
      <xdr:rowOff>50800</xdr:rowOff>
    </xdr:from>
    <xdr:to>
      <xdr:col>4</xdr:col>
      <xdr:colOff>2286000</xdr:colOff>
      <xdr:row>120</xdr:row>
      <xdr:rowOff>2286000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xmlns="" id="{C16D8651-C08C-46B2-8BC3-4A5CCCCE2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096799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121</xdr:row>
      <xdr:rowOff>50800</xdr:rowOff>
    </xdr:from>
    <xdr:to>
      <xdr:col>1</xdr:col>
      <xdr:colOff>2286000</xdr:colOff>
      <xdr:row>121</xdr:row>
      <xdr:rowOff>2286000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17244359-065A-DFC7-4BB2-D416AA4CC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175" y="3143472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121</xdr:row>
      <xdr:rowOff>50800</xdr:rowOff>
    </xdr:from>
    <xdr:to>
      <xdr:col>2</xdr:col>
      <xdr:colOff>2286000</xdr:colOff>
      <xdr:row>121</xdr:row>
      <xdr:rowOff>2286000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xmlns="" id="{72C6E4A5-443F-E8D2-DC38-082A4D866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00" y="3143472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121</xdr:row>
      <xdr:rowOff>50800</xdr:rowOff>
    </xdr:from>
    <xdr:to>
      <xdr:col>3</xdr:col>
      <xdr:colOff>2286000</xdr:colOff>
      <xdr:row>121</xdr:row>
      <xdr:rowOff>2286000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xmlns="" id="{1DC6AF66-F9D8-00D7-7961-9502CC951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425" y="3143472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121</xdr:row>
      <xdr:rowOff>50800</xdr:rowOff>
    </xdr:from>
    <xdr:to>
      <xdr:col>4</xdr:col>
      <xdr:colOff>2286000</xdr:colOff>
      <xdr:row>121</xdr:row>
      <xdr:rowOff>2286000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xmlns="" id="{EA4F2474-496D-8C00-8AA6-E1F76FE53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050" y="31434722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100</xdr:row>
      <xdr:rowOff>50800</xdr:rowOff>
    </xdr:from>
    <xdr:to>
      <xdr:col>1</xdr:col>
      <xdr:colOff>2286000</xdr:colOff>
      <xdr:row>100</xdr:row>
      <xdr:rowOff>2286000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xmlns="" id="{FFE8B085-ECAA-98E4-FF48-60E251BDC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71703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100</xdr:row>
      <xdr:rowOff>50800</xdr:rowOff>
    </xdr:from>
    <xdr:to>
      <xdr:col>2</xdr:col>
      <xdr:colOff>2286000</xdr:colOff>
      <xdr:row>100</xdr:row>
      <xdr:rowOff>2286000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xmlns="" id="{AFE03769-C54D-CEE7-4888-0EC41C4CE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71703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100</xdr:row>
      <xdr:rowOff>50800</xdr:rowOff>
    </xdr:from>
    <xdr:to>
      <xdr:col>3</xdr:col>
      <xdr:colOff>2286000</xdr:colOff>
      <xdr:row>100</xdr:row>
      <xdr:rowOff>2286000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EDF30BAE-63DB-99D7-F779-0E7D624FA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71703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100</xdr:row>
      <xdr:rowOff>50800</xdr:rowOff>
    </xdr:from>
    <xdr:to>
      <xdr:col>4</xdr:col>
      <xdr:colOff>2286000</xdr:colOff>
      <xdr:row>100</xdr:row>
      <xdr:rowOff>2286000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xmlns="" id="{9EA0ACF1-0721-D764-A025-889DB4484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71703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101</xdr:row>
      <xdr:rowOff>50800</xdr:rowOff>
    </xdr:from>
    <xdr:to>
      <xdr:col>1</xdr:col>
      <xdr:colOff>2286000</xdr:colOff>
      <xdr:row>101</xdr:row>
      <xdr:rowOff>2286000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xmlns="" id="{237D08D5-209B-CD61-8E47-CEF75CD04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7403742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101</xdr:row>
      <xdr:rowOff>50800</xdr:rowOff>
    </xdr:from>
    <xdr:to>
      <xdr:col>2</xdr:col>
      <xdr:colOff>2286000</xdr:colOff>
      <xdr:row>101</xdr:row>
      <xdr:rowOff>2286000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7FCE0E94-1961-B15C-159B-E30A03429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74037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101</xdr:row>
      <xdr:rowOff>50800</xdr:rowOff>
    </xdr:from>
    <xdr:to>
      <xdr:col>3</xdr:col>
      <xdr:colOff>2286000</xdr:colOff>
      <xdr:row>101</xdr:row>
      <xdr:rowOff>2286000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xmlns="" id="{7354C088-EA07-C985-1B62-E088FA5EF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7403742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101</xdr:row>
      <xdr:rowOff>336550</xdr:rowOff>
    </xdr:from>
    <xdr:to>
      <xdr:col>4</xdr:col>
      <xdr:colOff>2286000</xdr:colOff>
      <xdr:row>101</xdr:row>
      <xdr:rowOff>2000250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xmlns="" id="{A244278C-F642-496D-F5B1-1A95232B7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74323175"/>
          <a:ext cx="2235200" cy="16637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102</xdr:row>
      <xdr:rowOff>50800</xdr:rowOff>
    </xdr:from>
    <xdr:to>
      <xdr:col>1</xdr:col>
      <xdr:colOff>2286000</xdr:colOff>
      <xdr:row>102</xdr:row>
      <xdr:rowOff>2286000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8F41B8CE-8544-B14F-6578-12F09D266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763710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102</xdr:row>
      <xdr:rowOff>50800</xdr:rowOff>
    </xdr:from>
    <xdr:to>
      <xdr:col>2</xdr:col>
      <xdr:colOff>2286000</xdr:colOff>
      <xdr:row>102</xdr:row>
      <xdr:rowOff>2286000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xmlns="" id="{2D1F1E40-4626-F1E2-02D9-EE2B26B29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763710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102</xdr:row>
      <xdr:rowOff>50800</xdr:rowOff>
    </xdr:from>
    <xdr:to>
      <xdr:col>3</xdr:col>
      <xdr:colOff>2286000</xdr:colOff>
      <xdr:row>102</xdr:row>
      <xdr:rowOff>2286000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xmlns="" id="{BEC76F79-44A8-FE52-087F-99355EFF0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763710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102</xdr:row>
      <xdr:rowOff>50800</xdr:rowOff>
    </xdr:from>
    <xdr:to>
      <xdr:col>4</xdr:col>
      <xdr:colOff>2286000</xdr:colOff>
      <xdr:row>102</xdr:row>
      <xdr:rowOff>2286000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B0F2D447-2ACF-99F1-9BE0-BA6E1C4B8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763710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103</xdr:row>
      <xdr:rowOff>50800</xdr:rowOff>
    </xdr:from>
    <xdr:to>
      <xdr:col>1</xdr:col>
      <xdr:colOff>2286000</xdr:colOff>
      <xdr:row>103</xdr:row>
      <xdr:rowOff>2286000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5D324481-EE3C-0A90-5C59-2F7043DCA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78704675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103</xdr:row>
      <xdr:rowOff>50800</xdr:rowOff>
    </xdr:from>
    <xdr:to>
      <xdr:col>2</xdr:col>
      <xdr:colOff>2286000</xdr:colOff>
      <xdr:row>103</xdr:row>
      <xdr:rowOff>2286000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1709F199-5253-9D4A-8136-E1768273D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78704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103</xdr:row>
      <xdr:rowOff>50800</xdr:rowOff>
    </xdr:from>
    <xdr:to>
      <xdr:col>3</xdr:col>
      <xdr:colOff>2286000</xdr:colOff>
      <xdr:row>103</xdr:row>
      <xdr:rowOff>2286000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D9171B03-BC69-1464-E80A-1253FD932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78704675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103</xdr:row>
      <xdr:rowOff>50800</xdr:rowOff>
    </xdr:from>
    <xdr:to>
      <xdr:col>4</xdr:col>
      <xdr:colOff>2286000</xdr:colOff>
      <xdr:row>103</xdr:row>
      <xdr:rowOff>2286000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A251DE9B-74BA-284E-8F7F-639546C37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78704675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104</xdr:row>
      <xdr:rowOff>50800</xdr:rowOff>
    </xdr:from>
    <xdr:to>
      <xdr:col>1</xdr:col>
      <xdr:colOff>2057400</xdr:colOff>
      <xdr:row>104</xdr:row>
      <xdr:rowOff>2286000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6097763F-20B7-4B6E-4F1E-906F4564F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025" y="285705550"/>
          <a:ext cx="1778000" cy="22352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104</xdr:row>
      <xdr:rowOff>50800</xdr:rowOff>
    </xdr:from>
    <xdr:to>
      <xdr:col>2</xdr:col>
      <xdr:colOff>2057400</xdr:colOff>
      <xdr:row>104</xdr:row>
      <xdr:rowOff>2286000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xmlns="" id="{0E167655-BBD6-2496-EF45-C467EFD71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4650" y="285705550"/>
          <a:ext cx="1778000" cy="2235200"/>
        </a:xfrm>
        <a:prstGeom prst="rect">
          <a:avLst/>
        </a:prstGeom>
      </xdr:spPr>
    </xdr:pic>
    <xdr:clientData/>
  </xdr:twoCellAnchor>
  <xdr:twoCellAnchor>
    <xdr:from>
      <xdr:col>3</xdr:col>
      <xdr:colOff>279400</xdr:colOff>
      <xdr:row>104</xdr:row>
      <xdr:rowOff>50800</xdr:rowOff>
    </xdr:from>
    <xdr:to>
      <xdr:col>3</xdr:col>
      <xdr:colOff>2057400</xdr:colOff>
      <xdr:row>104</xdr:row>
      <xdr:rowOff>2286000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8B724CF7-7FA7-4744-6F01-E163F0649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8275" y="285705550"/>
          <a:ext cx="1778000" cy="2235200"/>
        </a:xfrm>
        <a:prstGeom prst="rect">
          <a:avLst/>
        </a:prstGeom>
      </xdr:spPr>
    </xdr:pic>
    <xdr:clientData/>
  </xdr:twoCellAnchor>
  <xdr:twoCellAnchor>
    <xdr:from>
      <xdr:col>4</xdr:col>
      <xdr:colOff>279400</xdr:colOff>
      <xdr:row>104</xdr:row>
      <xdr:rowOff>50800</xdr:rowOff>
    </xdr:from>
    <xdr:to>
      <xdr:col>4</xdr:col>
      <xdr:colOff>2057400</xdr:colOff>
      <xdr:row>104</xdr:row>
      <xdr:rowOff>2286000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5EDBE131-BFD2-949F-1C99-B6D396FE6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1900" y="285705550"/>
          <a:ext cx="17780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105</xdr:row>
      <xdr:rowOff>50800</xdr:rowOff>
    </xdr:from>
    <xdr:to>
      <xdr:col>1</xdr:col>
      <xdr:colOff>2286000</xdr:colOff>
      <xdr:row>105</xdr:row>
      <xdr:rowOff>2286000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xmlns="" id="{50491BAB-88A4-B6FF-C0E7-F1C83084A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903728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105</xdr:row>
      <xdr:rowOff>50800</xdr:rowOff>
    </xdr:from>
    <xdr:to>
      <xdr:col>2</xdr:col>
      <xdr:colOff>2286000</xdr:colOff>
      <xdr:row>105</xdr:row>
      <xdr:rowOff>2286000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xmlns="" id="{18E86DD4-741A-962A-3A2B-2FB51EA36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903728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105</xdr:row>
      <xdr:rowOff>50800</xdr:rowOff>
    </xdr:from>
    <xdr:to>
      <xdr:col>3</xdr:col>
      <xdr:colOff>2286000</xdr:colOff>
      <xdr:row>105</xdr:row>
      <xdr:rowOff>2286000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xmlns="" id="{96A1F8FA-AE59-0719-A8C3-B507D44C0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903728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105</xdr:row>
      <xdr:rowOff>50800</xdr:rowOff>
    </xdr:from>
    <xdr:to>
      <xdr:col>4</xdr:col>
      <xdr:colOff>2286000</xdr:colOff>
      <xdr:row>105</xdr:row>
      <xdr:rowOff>2286000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DACF97AD-FD47-305F-F0B3-19E4FB73F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903728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106</xdr:row>
      <xdr:rowOff>535136</xdr:rowOff>
    </xdr:from>
    <xdr:to>
      <xdr:col>1</xdr:col>
      <xdr:colOff>2286000</xdr:colOff>
      <xdr:row>106</xdr:row>
      <xdr:rowOff>1801643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xmlns="" id="{E11C702C-BAED-5D51-A669-5EAF99AE5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93190761"/>
          <a:ext cx="2235200" cy="1266507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106</xdr:row>
      <xdr:rowOff>535136</xdr:rowOff>
    </xdr:from>
    <xdr:to>
      <xdr:col>2</xdr:col>
      <xdr:colOff>2286000</xdr:colOff>
      <xdr:row>106</xdr:row>
      <xdr:rowOff>1801643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xmlns="" id="{BC740A42-4056-F9DB-CFED-187FB4148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93190761"/>
          <a:ext cx="2235200" cy="1266507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106</xdr:row>
      <xdr:rowOff>535136</xdr:rowOff>
    </xdr:from>
    <xdr:to>
      <xdr:col>3</xdr:col>
      <xdr:colOff>2286000</xdr:colOff>
      <xdr:row>106</xdr:row>
      <xdr:rowOff>1801643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xmlns="" id="{B42142D5-FDAD-6D35-49BE-976CE2278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93190761"/>
          <a:ext cx="2235200" cy="1266507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106</xdr:row>
      <xdr:rowOff>535136</xdr:rowOff>
    </xdr:from>
    <xdr:to>
      <xdr:col>4</xdr:col>
      <xdr:colOff>2286000</xdr:colOff>
      <xdr:row>106</xdr:row>
      <xdr:rowOff>1801643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xmlns="" id="{684E901C-DABD-ACF9-6C29-50E9F1FAC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93190761"/>
          <a:ext cx="2235200" cy="1266507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107</xdr:row>
      <xdr:rowOff>505147</xdr:rowOff>
    </xdr:from>
    <xdr:to>
      <xdr:col>1</xdr:col>
      <xdr:colOff>2286000</xdr:colOff>
      <xdr:row>107</xdr:row>
      <xdr:rowOff>1831662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xmlns="" id="{E048E73E-7500-3406-264E-347EB8995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95494397"/>
          <a:ext cx="2235200" cy="132651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107</xdr:row>
      <xdr:rowOff>505147</xdr:rowOff>
    </xdr:from>
    <xdr:to>
      <xdr:col>2</xdr:col>
      <xdr:colOff>2286000</xdr:colOff>
      <xdr:row>107</xdr:row>
      <xdr:rowOff>1831662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B55943DC-898E-C71B-2341-DA1A4EFC8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95494397"/>
          <a:ext cx="2235200" cy="132651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107</xdr:row>
      <xdr:rowOff>505147</xdr:rowOff>
    </xdr:from>
    <xdr:to>
      <xdr:col>3</xdr:col>
      <xdr:colOff>2286000</xdr:colOff>
      <xdr:row>107</xdr:row>
      <xdr:rowOff>1831662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xmlns="" id="{5692E609-D62E-6457-D5CD-549C3D7B7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95494397"/>
          <a:ext cx="2235200" cy="1326515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107</xdr:row>
      <xdr:rowOff>505147</xdr:rowOff>
    </xdr:from>
    <xdr:to>
      <xdr:col>4</xdr:col>
      <xdr:colOff>2286000</xdr:colOff>
      <xdr:row>107</xdr:row>
      <xdr:rowOff>1831662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xmlns="" id="{79DCD1C6-FC42-1E7B-BAB4-FD711A3A0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95494397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108</xdr:row>
      <xdr:rowOff>50800</xdr:rowOff>
    </xdr:from>
    <xdr:to>
      <xdr:col>1</xdr:col>
      <xdr:colOff>2286000</xdr:colOff>
      <xdr:row>108</xdr:row>
      <xdr:rowOff>2286000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636788D1-DDA9-6B2A-A08D-1D6B13EED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29970730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108</xdr:row>
      <xdr:rowOff>50800</xdr:rowOff>
    </xdr:from>
    <xdr:to>
      <xdr:col>2</xdr:col>
      <xdr:colOff>2286000</xdr:colOff>
      <xdr:row>108</xdr:row>
      <xdr:rowOff>2286000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xmlns="" id="{7F69C358-ADA2-D3F3-9539-D2399996F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6050" y="29970730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108</xdr:row>
      <xdr:rowOff>50800</xdr:rowOff>
    </xdr:from>
    <xdr:to>
      <xdr:col>3</xdr:col>
      <xdr:colOff>2286000</xdr:colOff>
      <xdr:row>108</xdr:row>
      <xdr:rowOff>2286000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xmlns="" id="{C3EF00FA-ABA2-1EA3-D5F2-839CAC6FC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675" y="29970730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108</xdr:row>
      <xdr:rowOff>50800</xdr:rowOff>
    </xdr:from>
    <xdr:to>
      <xdr:col>4</xdr:col>
      <xdr:colOff>2286000</xdr:colOff>
      <xdr:row>108</xdr:row>
      <xdr:rowOff>2286000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7D9951B1-300E-C7A2-28AC-47A759672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29970730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109</xdr:row>
      <xdr:rowOff>505147</xdr:rowOff>
    </xdr:from>
    <xdr:to>
      <xdr:col>1</xdr:col>
      <xdr:colOff>2286000</xdr:colOff>
      <xdr:row>109</xdr:row>
      <xdr:rowOff>1831662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xmlns="" id="{4837D6C9-A197-6B23-5D4B-FD46AFE65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302495272"/>
          <a:ext cx="2235200" cy="1326515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94</xdr:row>
      <xdr:rowOff>50800</xdr:rowOff>
    </xdr:from>
    <xdr:to>
      <xdr:col>1</xdr:col>
      <xdr:colOff>2286000</xdr:colOff>
      <xdr:row>94</xdr:row>
      <xdr:rowOff>2286000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23B12BD-8FBD-B8DB-A276-B95663D0A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25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94</xdr:row>
      <xdr:rowOff>50800</xdr:rowOff>
    </xdr:from>
    <xdr:to>
      <xdr:col>2</xdr:col>
      <xdr:colOff>2286000</xdr:colOff>
      <xdr:row>94</xdr:row>
      <xdr:rowOff>2286000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063D3C7-390E-2C3B-923A-E0064394E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050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94</xdr:row>
      <xdr:rowOff>50800</xdr:rowOff>
    </xdr:from>
    <xdr:to>
      <xdr:col>3</xdr:col>
      <xdr:colOff>2286000</xdr:colOff>
      <xdr:row>94</xdr:row>
      <xdr:rowOff>2286000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9C87ABD-6411-0B3F-507D-32F908CEA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675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94</xdr:row>
      <xdr:rowOff>50800</xdr:rowOff>
    </xdr:from>
    <xdr:to>
      <xdr:col>4</xdr:col>
      <xdr:colOff>2286000</xdr:colOff>
      <xdr:row>94</xdr:row>
      <xdr:rowOff>2286000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DA7D2210-56AA-9E09-5B97-474BA4A34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300" y="248367550"/>
          <a:ext cx="2235200" cy="22352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84</xdr:row>
      <xdr:rowOff>50800</xdr:rowOff>
    </xdr:from>
    <xdr:to>
      <xdr:col>1</xdr:col>
      <xdr:colOff>2286000</xdr:colOff>
      <xdr:row>84</xdr:row>
      <xdr:rowOff>2235200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0DFB41B-F0BB-2110-A45A-EAEA2331B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475" y="218030425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84</xdr:row>
      <xdr:rowOff>50800</xdr:rowOff>
    </xdr:from>
    <xdr:to>
      <xdr:col>2</xdr:col>
      <xdr:colOff>2286000</xdr:colOff>
      <xdr:row>84</xdr:row>
      <xdr:rowOff>2235200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EA2D2A5-3936-7758-BCC6-2A348A058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50" y="218030425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84</xdr:row>
      <xdr:rowOff>50800</xdr:rowOff>
    </xdr:from>
    <xdr:to>
      <xdr:col>3</xdr:col>
      <xdr:colOff>2286000</xdr:colOff>
      <xdr:row>84</xdr:row>
      <xdr:rowOff>2235200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D5E81E4-BF8A-C946-1B9C-A6F22508C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2180304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84</xdr:row>
      <xdr:rowOff>50800</xdr:rowOff>
    </xdr:from>
    <xdr:to>
      <xdr:col>4</xdr:col>
      <xdr:colOff>2286000</xdr:colOff>
      <xdr:row>84</xdr:row>
      <xdr:rowOff>2235200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FEF398A-0972-56C0-4EF5-9FA045C4C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5800" y="2180304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35718</xdr:colOff>
      <xdr:row>48</xdr:row>
      <xdr:rowOff>59530</xdr:rowOff>
    </xdr:from>
    <xdr:to>
      <xdr:col>1</xdr:col>
      <xdr:colOff>2362993</xdr:colOff>
      <xdr:row>48</xdr:row>
      <xdr:rowOff>2243930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8A7BCBB-D7B8-4BD7-9212-37CE032E5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593" y="110692405"/>
          <a:ext cx="2327275" cy="2184400"/>
        </a:xfrm>
        <a:prstGeom prst="rect">
          <a:avLst/>
        </a:prstGeom>
      </xdr:spPr>
    </xdr:pic>
    <xdr:clientData/>
  </xdr:twoCellAnchor>
  <xdr:twoCellAnchor>
    <xdr:from>
      <xdr:col>2</xdr:col>
      <xdr:colOff>33337</xdr:colOff>
      <xdr:row>48</xdr:row>
      <xdr:rowOff>59530</xdr:rowOff>
    </xdr:from>
    <xdr:to>
      <xdr:col>2</xdr:col>
      <xdr:colOff>2360612</xdr:colOff>
      <xdr:row>48</xdr:row>
      <xdr:rowOff>2243930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75DE9C0E-85C3-4215-A316-3DB47B147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368" y="110692405"/>
          <a:ext cx="2327275" cy="2184400"/>
        </a:xfrm>
        <a:prstGeom prst="rect">
          <a:avLst/>
        </a:prstGeom>
      </xdr:spPr>
    </xdr:pic>
    <xdr:clientData/>
  </xdr:twoCellAnchor>
  <xdr:twoCellAnchor>
    <xdr:from>
      <xdr:col>3</xdr:col>
      <xdr:colOff>30955</xdr:colOff>
      <xdr:row>48</xdr:row>
      <xdr:rowOff>59530</xdr:rowOff>
    </xdr:from>
    <xdr:to>
      <xdr:col>3</xdr:col>
      <xdr:colOff>2358230</xdr:colOff>
      <xdr:row>48</xdr:row>
      <xdr:rowOff>2243930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422FFEA5-45DD-4ACE-92AD-5AD4D8779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143" y="110692405"/>
          <a:ext cx="2327275" cy="2184400"/>
        </a:xfrm>
        <a:prstGeom prst="rect">
          <a:avLst/>
        </a:prstGeom>
      </xdr:spPr>
    </xdr:pic>
    <xdr:clientData/>
  </xdr:twoCellAnchor>
  <xdr:twoCellAnchor>
    <xdr:from>
      <xdr:col>4</xdr:col>
      <xdr:colOff>28574</xdr:colOff>
      <xdr:row>48</xdr:row>
      <xdr:rowOff>59530</xdr:rowOff>
    </xdr:from>
    <xdr:to>
      <xdr:col>4</xdr:col>
      <xdr:colOff>2355849</xdr:colOff>
      <xdr:row>48</xdr:row>
      <xdr:rowOff>2243930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A9C8636E-E12F-4F5B-97A6-57830D281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918" y="110692405"/>
          <a:ext cx="2327275" cy="2184400"/>
        </a:xfrm>
        <a:prstGeom prst="rect">
          <a:avLst/>
        </a:prstGeom>
      </xdr:spPr>
    </xdr:pic>
    <xdr:clientData/>
  </xdr:twoCellAnchor>
  <xdr:twoCellAnchor>
    <xdr:from>
      <xdr:col>1</xdr:col>
      <xdr:colOff>119060</xdr:colOff>
      <xdr:row>49</xdr:row>
      <xdr:rowOff>71436</xdr:rowOff>
    </xdr:from>
    <xdr:to>
      <xdr:col>1</xdr:col>
      <xdr:colOff>2303460</xdr:colOff>
      <xdr:row>49</xdr:row>
      <xdr:rowOff>2255836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97E71063-0E74-44E5-914A-E1D8CC176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5" y="112990311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116679</xdr:colOff>
      <xdr:row>49</xdr:row>
      <xdr:rowOff>71436</xdr:rowOff>
    </xdr:from>
    <xdr:to>
      <xdr:col>2</xdr:col>
      <xdr:colOff>2301079</xdr:colOff>
      <xdr:row>49</xdr:row>
      <xdr:rowOff>2255836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DE360E23-CF36-471E-ADA3-299FBABA3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710" y="112990311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114297</xdr:colOff>
      <xdr:row>49</xdr:row>
      <xdr:rowOff>71436</xdr:rowOff>
    </xdr:from>
    <xdr:to>
      <xdr:col>3</xdr:col>
      <xdr:colOff>2298697</xdr:colOff>
      <xdr:row>49</xdr:row>
      <xdr:rowOff>2255836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9B1AF7CE-0378-4500-9CD0-A29EDE1E5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485" y="112990311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111916</xdr:colOff>
      <xdr:row>49</xdr:row>
      <xdr:rowOff>71436</xdr:rowOff>
    </xdr:from>
    <xdr:to>
      <xdr:col>4</xdr:col>
      <xdr:colOff>2296316</xdr:colOff>
      <xdr:row>49</xdr:row>
      <xdr:rowOff>2255836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124865E7-AE70-45C4-BA17-1A3D3FD05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260" y="112990311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130966</xdr:colOff>
      <xdr:row>50</xdr:row>
      <xdr:rowOff>83342</xdr:rowOff>
    </xdr:from>
    <xdr:to>
      <xdr:col>1</xdr:col>
      <xdr:colOff>2315366</xdr:colOff>
      <xdr:row>50</xdr:row>
      <xdr:rowOff>2267742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E586893-939B-4E4B-A5DA-CA9547524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1" y="115335842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128585</xdr:colOff>
      <xdr:row>50</xdr:row>
      <xdr:rowOff>83342</xdr:rowOff>
    </xdr:from>
    <xdr:to>
      <xdr:col>2</xdr:col>
      <xdr:colOff>2312985</xdr:colOff>
      <xdr:row>50</xdr:row>
      <xdr:rowOff>2267742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8996D2CD-1D6C-4B5C-8DD5-6EA55E12B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616" y="115335842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126203</xdr:colOff>
      <xdr:row>50</xdr:row>
      <xdr:rowOff>83342</xdr:rowOff>
    </xdr:from>
    <xdr:to>
      <xdr:col>3</xdr:col>
      <xdr:colOff>2310603</xdr:colOff>
      <xdr:row>50</xdr:row>
      <xdr:rowOff>2267742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482EE521-B9E7-4EAD-9E56-49A05962E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391" y="115335842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123822</xdr:colOff>
      <xdr:row>50</xdr:row>
      <xdr:rowOff>83342</xdr:rowOff>
    </xdr:from>
    <xdr:to>
      <xdr:col>4</xdr:col>
      <xdr:colOff>2308222</xdr:colOff>
      <xdr:row>50</xdr:row>
      <xdr:rowOff>2267742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5D4CA1C9-768E-499F-ADED-E669E8106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5166" y="115335842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130966</xdr:colOff>
      <xdr:row>51</xdr:row>
      <xdr:rowOff>83342</xdr:rowOff>
    </xdr:from>
    <xdr:to>
      <xdr:col>1</xdr:col>
      <xdr:colOff>2315366</xdr:colOff>
      <xdr:row>51</xdr:row>
      <xdr:rowOff>2267742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EEC36E8-36AD-4FD4-BE4D-7DB741A3B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1" y="117669467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128585</xdr:colOff>
      <xdr:row>51</xdr:row>
      <xdr:rowOff>83342</xdr:rowOff>
    </xdr:from>
    <xdr:to>
      <xdr:col>2</xdr:col>
      <xdr:colOff>2312985</xdr:colOff>
      <xdr:row>51</xdr:row>
      <xdr:rowOff>2267742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5900BACA-E638-4A91-9CC3-EC10DE4A5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616" y="117669467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126203</xdr:colOff>
      <xdr:row>51</xdr:row>
      <xdr:rowOff>83342</xdr:rowOff>
    </xdr:from>
    <xdr:to>
      <xdr:col>3</xdr:col>
      <xdr:colOff>2310603</xdr:colOff>
      <xdr:row>51</xdr:row>
      <xdr:rowOff>2267742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7572C2C5-A88E-4AF4-A818-C987F3F17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391" y="117669467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123822</xdr:colOff>
      <xdr:row>51</xdr:row>
      <xdr:rowOff>83342</xdr:rowOff>
    </xdr:from>
    <xdr:to>
      <xdr:col>4</xdr:col>
      <xdr:colOff>2308222</xdr:colOff>
      <xdr:row>51</xdr:row>
      <xdr:rowOff>2267742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FF1D338-6830-4518-8746-464AEC2D6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5166" y="117669467"/>
          <a:ext cx="2184400" cy="218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"/>
  <sheetViews>
    <sheetView showGridLines="0" tabSelected="1" zoomScale="80" zoomScaleNormal="80" workbookViewId="0">
      <pane ySplit="5" topLeftCell="A6" activePane="bottomLeft" state="frozen"/>
      <selection pane="bottomLeft" activeCell="L1" sqref="L1:L1048576"/>
    </sheetView>
  </sheetViews>
  <sheetFormatPr defaultColWidth="9.140625" defaultRowHeight="15" x14ac:dyDescent="0.25"/>
  <cols>
    <col min="1" max="1" width="12.7109375" style="1" bestFit="1" customWidth="1"/>
    <col min="2" max="5" width="35.85546875" style="1" customWidth="1"/>
    <col min="6" max="6" width="35" style="1" bestFit="1" customWidth="1"/>
    <col min="7" max="7" width="13.28515625" style="2" bestFit="1" customWidth="1"/>
    <col min="8" max="8" width="19" style="2" bestFit="1" customWidth="1"/>
    <col min="9" max="9" width="7.7109375" style="1" bestFit="1" customWidth="1"/>
    <col min="10" max="10" width="9.28515625" style="16" bestFit="1" customWidth="1"/>
    <col min="11" max="11" width="13.5703125" style="16" customWidth="1"/>
    <col min="12" max="12" width="7.7109375" style="1" bestFit="1" customWidth="1"/>
    <col min="13" max="14" width="3" style="1" bestFit="1" customWidth="1"/>
    <col min="15" max="15" width="4.5703125" style="1" bestFit="1" customWidth="1"/>
    <col min="16" max="16" width="3.7109375" style="1" bestFit="1" customWidth="1"/>
    <col min="17" max="21" width="4.5703125" style="1" bestFit="1" customWidth="1"/>
    <col min="22" max="22" width="3.7109375" style="1" bestFit="1" customWidth="1"/>
    <col min="23" max="23" width="4.5703125" style="1" bestFit="1" customWidth="1"/>
    <col min="24" max="24" width="4" style="1" bestFit="1" customWidth="1"/>
    <col min="25" max="26" width="4.5703125" style="1" bestFit="1" customWidth="1"/>
    <col min="27" max="27" width="3.7109375" style="1" bestFit="1" customWidth="1"/>
    <col min="28" max="29" width="4.5703125" style="1" bestFit="1" customWidth="1"/>
    <col min="30" max="30" width="3.7109375" style="1" bestFit="1" customWidth="1"/>
    <col min="31" max="31" width="4.5703125" style="1" bestFit="1" customWidth="1"/>
    <col min="32" max="33" width="3" style="1" bestFit="1" customWidth="1"/>
    <col min="34" max="16384" width="9.140625" style="1"/>
  </cols>
  <sheetData>
    <row r="1" spans="1:33" x14ac:dyDescent="0.25">
      <c r="L1" s="3" t="s">
        <v>146</v>
      </c>
      <c r="M1" s="4">
        <v>36</v>
      </c>
      <c r="N1" s="4">
        <v>37</v>
      </c>
      <c r="O1" s="4" t="s">
        <v>323</v>
      </c>
      <c r="P1" s="4">
        <v>38</v>
      </c>
      <c r="Q1" s="4" t="s">
        <v>324</v>
      </c>
      <c r="R1" s="4" t="s">
        <v>325</v>
      </c>
      <c r="S1" s="4">
        <v>40</v>
      </c>
      <c r="T1" s="4" t="s">
        <v>326</v>
      </c>
      <c r="U1" s="4" t="s">
        <v>327</v>
      </c>
      <c r="V1" s="4">
        <v>42</v>
      </c>
      <c r="W1" s="4" t="s">
        <v>328</v>
      </c>
      <c r="X1" s="4">
        <v>43</v>
      </c>
      <c r="Y1" s="4">
        <v>44</v>
      </c>
      <c r="Z1" s="4" t="s">
        <v>329</v>
      </c>
      <c r="AA1" s="4">
        <v>45</v>
      </c>
      <c r="AB1" s="4" t="s">
        <v>330</v>
      </c>
      <c r="AC1" s="4" t="s">
        <v>331</v>
      </c>
      <c r="AD1" s="4">
        <v>47</v>
      </c>
      <c r="AE1" s="4" t="s">
        <v>332</v>
      </c>
      <c r="AF1" s="4">
        <v>49</v>
      </c>
      <c r="AG1" s="4">
        <v>50</v>
      </c>
    </row>
    <row r="2" spans="1:33" x14ac:dyDescent="0.25">
      <c r="L2" s="3" t="s">
        <v>27</v>
      </c>
      <c r="M2" s="4"/>
      <c r="N2" s="4"/>
      <c r="O2" s="4">
        <v>35</v>
      </c>
      <c r="P2" s="4">
        <v>36</v>
      </c>
      <c r="Q2" s="4" t="s">
        <v>333</v>
      </c>
      <c r="R2" s="4">
        <v>37</v>
      </c>
      <c r="S2" s="4" t="s">
        <v>323</v>
      </c>
      <c r="T2" s="4">
        <v>38</v>
      </c>
      <c r="U2" s="4">
        <v>39</v>
      </c>
      <c r="V2" s="4">
        <v>40</v>
      </c>
      <c r="W2" s="4" t="s">
        <v>326</v>
      </c>
      <c r="X2" s="4">
        <v>41</v>
      </c>
      <c r="Y2" s="4" t="s">
        <v>327</v>
      </c>
      <c r="Z2" s="4" t="s">
        <v>328</v>
      </c>
      <c r="AA2" s="4">
        <v>43</v>
      </c>
      <c r="AB2" s="4" t="s">
        <v>334</v>
      </c>
      <c r="AC2" s="4">
        <v>44</v>
      </c>
      <c r="AD2" s="4"/>
      <c r="AE2" s="4"/>
      <c r="AF2" s="4"/>
      <c r="AG2" s="4"/>
    </row>
    <row r="3" spans="1:33" x14ac:dyDescent="0.25">
      <c r="L3" s="3" t="s">
        <v>322</v>
      </c>
      <c r="M3" s="4">
        <v>36</v>
      </c>
      <c r="N3" s="4">
        <v>37</v>
      </c>
      <c r="O3" s="4" t="s">
        <v>323</v>
      </c>
      <c r="P3" s="4">
        <v>38</v>
      </c>
      <c r="Q3" s="4" t="s">
        <v>324</v>
      </c>
      <c r="R3" s="4">
        <v>39</v>
      </c>
      <c r="S3" s="4" t="s">
        <v>325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x14ac:dyDescent="0.25">
      <c r="B4" s="5"/>
      <c r="L4" s="6">
        <f>SUBTOTAL(9,L6:L122)</f>
        <v>4330</v>
      </c>
      <c r="M4" s="7">
        <f t="shared" ref="M4:AG4" si="0">COUNT(M6:M122)</f>
        <v>2</v>
      </c>
      <c r="N4" s="7">
        <f t="shared" si="0"/>
        <v>2</v>
      </c>
      <c r="O4" s="7">
        <f t="shared" si="0"/>
        <v>11</v>
      </c>
      <c r="P4" s="7">
        <f t="shared" si="0"/>
        <v>14</v>
      </c>
      <c r="Q4" s="7">
        <f t="shared" si="0"/>
        <v>19</v>
      </c>
      <c r="R4" s="7">
        <f t="shared" si="0"/>
        <v>19</v>
      </c>
      <c r="S4" s="7">
        <f t="shared" si="0"/>
        <v>31</v>
      </c>
      <c r="T4" s="7">
        <f t="shared" si="0"/>
        <v>33</v>
      </c>
      <c r="U4" s="7">
        <f t="shared" si="0"/>
        <v>41</v>
      </c>
      <c r="V4" s="7">
        <f t="shared" si="0"/>
        <v>33</v>
      </c>
      <c r="W4" s="7">
        <f t="shared" si="0"/>
        <v>40</v>
      </c>
      <c r="X4" s="7">
        <f t="shared" si="0"/>
        <v>44</v>
      </c>
      <c r="Y4" s="7">
        <f t="shared" si="0"/>
        <v>41</v>
      </c>
      <c r="Z4" s="7">
        <f t="shared" si="0"/>
        <v>29</v>
      </c>
      <c r="AA4" s="7">
        <f t="shared" si="0"/>
        <v>23</v>
      </c>
      <c r="AB4" s="7">
        <f t="shared" si="0"/>
        <v>21</v>
      </c>
      <c r="AC4" s="7">
        <f t="shared" si="0"/>
        <v>31</v>
      </c>
      <c r="AD4" s="7">
        <f t="shared" si="0"/>
        <v>5</v>
      </c>
      <c r="AE4" s="7">
        <f t="shared" si="0"/>
        <v>19</v>
      </c>
      <c r="AF4" s="7">
        <f t="shared" si="0"/>
        <v>8</v>
      </c>
      <c r="AG4" s="7">
        <f t="shared" si="0"/>
        <v>3</v>
      </c>
    </row>
    <row r="5" spans="1:33" x14ac:dyDescent="0.25">
      <c r="A5" s="8" t="s">
        <v>352</v>
      </c>
      <c r="B5" s="8" t="s">
        <v>353</v>
      </c>
      <c r="C5" s="8" t="s">
        <v>354</v>
      </c>
      <c r="D5" s="8" t="s">
        <v>355</v>
      </c>
      <c r="E5" s="8" t="s">
        <v>356</v>
      </c>
      <c r="F5" s="8" t="s">
        <v>357</v>
      </c>
      <c r="G5" s="9" t="s">
        <v>358</v>
      </c>
      <c r="H5" s="9" t="s">
        <v>359</v>
      </c>
      <c r="I5" s="8" t="s">
        <v>360</v>
      </c>
      <c r="J5" s="17" t="s">
        <v>0</v>
      </c>
      <c r="K5" s="17" t="s">
        <v>1</v>
      </c>
      <c r="L5" s="8" t="s">
        <v>361</v>
      </c>
      <c r="M5" s="8" t="s">
        <v>11</v>
      </c>
      <c r="N5" s="8" t="s">
        <v>2</v>
      </c>
      <c r="O5" s="8" t="s">
        <v>12</v>
      </c>
      <c r="P5" s="8" t="s">
        <v>3</v>
      </c>
      <c r="Q5" s="8" t="s">
        <v>13</v>
      </c>
      <c r="R5" s="8" t="s">
        <v>4</v>
      </c>
      <c r="S5" s="8" t="s">
        <v>14</v>
      </c>
      <c r="T5" s="8" t="s">
        <v>5</v>
      </c>
      <c r="U5" s="8" t="s">
        <v>15</v>
      </c>
      <c r="V5" s="8" t="s">
        <v>6</v>
      </c>
      <c r="W5" s="8" t="s">
        <v>16</v>
      </c>
      <c r="X5" s="8" t="s">
        <v>7</v>
      </c>
      <c r="Y5" s="8" t="s">
        <v>17</v>
      </c>
      <c r="Z5" s="8" t="s">
        <v>8</v>
      </c>
      <c r="AA5" s="8" t="s">
        <v>18</v>
      </c>
      <c r="AB5" s="8" t="s">
        <v>9</v>
      </c>
      <c r="AC5" s="8" t="s">
        <v>19</v>
      </c>
      <c r="AD5" s="8" t="s">
        <v>10</v>
      </c>
      <c r="AE5" s="8" t="s">
        <v>20</v>
      </c>
      <c r="AF5" s="8" t="s">
        <v>21</v>
      </c>
      <c r="AG5" s="8" t="s">
        <v>22</v>
      </c>
    </row>
    <row r="6" spans="1:33" ht="183.95" customHeight="1" x14ac:dyDescent="0.25">
      <c r="A6" s="10" t="s">
        <v>23</v>
      </c>
      <c r="B6" s="10"/>
      <c r="C6" s="10"/>
      <c r="D6" s="10"/>
      <c r="E6" s="10"/>
      <c r="F6" s="10" t="s">
        <v>24</v>
      </c>
      <c r="G6" s="11" t="s">
        <v>25</v>
      </c>
      <c r="H6" s="11" t="s">
        <v>26</v>
      </c>
      <c r="I6" s="10" t="s">
        <v>27</v>
      </c>
      <c r="J6" s="18">
        <v>70</v>
      </c>
      <c r="K6" s="18">
        <v>140</v>
      </c>
      <c r="L6" s="12">
        <f>SUM(M6:AG6)</f>
        <v>14</v>
      </c>
      <c r="M6" s="10"/>
      <c r="N6" s="10"/>
      <c r="O6" s="10">
        <v>4</v>
      </c>
      <c r="P6" s="10">
        <v>1</v>
      </c>
      <c r="Q6" s="10">
        <v>1</v>
      </c>
      <c r="R6" s="10">
        <v>1</v>
      </c>
      <c r="S6" s="10"/>
      <c r="T6" s="10"/>
      <c r="U6" s="10"/>
      <c r="V6" s="10"/>
      <c r="W6" s="10"/>
      <c r="X6" s="10">
        <v>1</v>
      </c>
      <c r="Y6" s="10">
        <v>2</v>
      </c>
      <c r="Z6" s="10">
        <v>4</v>
      </c>
      <c r="AA6" s="10"/>
      <c r="AB6" s="10"/>
      <c r="AC6" s="10"/>
      <c r="AD6" s="10"/>
      <c r="AE6" s="10"/>
      <c r="AF6" s="10"/>
      <c r="AG6" s="10"/>
    </row>
    <row r="7" spans="1:33" ht="183.95" customHeight="1" x14ac:dyDescent="0.25">
      <c r="A7" s="10" t="s">
        <v>23</v>
      </c>
      <c r="B7" s="10"/>
      <c r="C7" s="10"/>
      <c r="D7" s="10"/>
      <c r="E7" s="10"/>
      <c r="F7" s="10" t="s">
        <v>29</v>
      </c>
      <c r="G7" s="11" t="s">
        <v>30</v>
      </c>
      <c r="H7" s="11" t="s">
        <v>31</v>
      </c>
      <c r="I7" s="10" t="s">
        <v>27</v>
      </c>
      <c r="J7" s="18">
        <v>70</v>
      </c>
      <c r="K7" s="18">
        <v>140</v>
      </c>
      <c r="L7" s="12">
        <f t="shared" ref="L7:L70" si="1">SUM(M7:AG7)</f>
        <v>13</v>
      </c>
      <c r="M7" s="10"/>
      <c r="N7" s="10"/>
      <c r="O7" s="10">
        <v>4</v>
      </c>
      <c r="P7" s="10"/>
      <c r="Q7" s="10"/>
      <c r="R7" s="10">
        <v>2</v>
      </c>
      <c r="S7" s="10">
        <v>1</v>
      </c>
      <c r="T7" s="10"/>
      <c r="U7" s="10"/>
      <c r="V7" s="10">
        <v>2</v>
      </c>
      <c r="W7" s="10"/>
      <c r="X7" s="10"/>
      <c r="Y7" s="10">
        <v>4</v>
      </c>
      <c r="Z7" s="10"/>
      <c r="AA7" s="10"/>
      <c r="AB7" s="10"/>
      <c r="AC7" s="10"/>
      <c r="AD7" s="10"/>
      <c r="AE7" s="10"/>
      <c r="AF7" s="10"/>
      <c r="AG7" s="10"/>
    </row>
    <row r="8" spans="1:33" ht="183.95" customHeight="1" x14ac:dyDescent="0.25">
      <c r="A8" s="10" t="s">
        <v>23</v>
      </c>
      <c r="B8" s="10"/>
      <c r="C8" s="10"/>
      <c r="D8" s="10"/>
      <c r="E8" s="10"/>
      <c r="F8" s="10" t="s">
        <v>32</v>
      </c>
      <c r="G8" s="11" t="s">
        <v>33</v>
      </c>
      <c r="H8" s="11" t="s">
        <v>28</v>
      </c>
      <c r="I8" s="10" t="s">
        <v>27</v>
      </c>
      <c r="J8" s="18">
        <v>70</v>
      </c>
      <c r="K8" s="18">
        <v>140</v>
      </c>
      <c r="L8" s="12">
        <f t="shared" si="1"/>
        <v>12</v>
      </c>
      <c r="M8" s="10"/>
      <c r="N8" s="10"/>
      <c r="O8" s="10">
        <v>3</v>
      </c>
      <c r="P8" s="10"/>
      <c r="Q8" s="10">
        <v>1</v>
      </c>
      <c r="R8" s="10"/>
      <c r="S8" s="10"/>
      <c r="T8" s="10"/>
      <c r="U8" s="10"/>
      <c r="V8" s="10"/>
      <c r="W8" s="10"/>
      <c r="X8" s="10"/>
      <c r="Y8" s="10">
        <v>8</v>
      </c>
      <c r="Z8" s="10"/>
      <c r="AA8" s="10"/>
      <c r="AB8" s="10"/>
      <c r="AC8" s="10"/>
      <c r="AD8" s="10"/>
      <c r="AE8" s="10"/>
      <c r="AF8" s="10"/>
      <c r="AG8" s="10"/>
    </row>
    <row r="9" spans="1:33" ht="183.95" customHeight="1" x14ac:dyDescent="0.25">
      <c r="A9" s="10" t="s">
        <v>34</v>
      </c>
      <c r="B9" s="10"/>
      <c r="C9" s="10"/>
      <c r="D9" s="10"/>
      <c r="E9" s="10"/>
      <c r="F9" s="10" t="s">
        <v>35</v>
      </c>
      <c r="G9" s="11" t="s">
        <v>36</v>
      </c>
      <c r="H9" s="11" t="s">
        <v>36</v>
      </c>
      <c r="I9" s="10" t="s">
        <v>27</v>
      </c>
      <c r="J9" s="18">
        <v>42.5</v>
      </c>
      <c r="K9" s="18">
        <v>85</v>
      </c>
      <c r="L9" s="12">
        <f t="shared" si="1"/>
        <v>14</v>
      </c>
      <c r="M9" s="10"/>
      <c r="N9" s="10"/>
      <c r="O9" s="10"/>
      <c r="P9" s="10">
        <v>4</v>
      </c>
      <c r="Q9" s="10"/>
      <c r="R9" s="10"/>
      <c r="S9" s="10"/>
      <c r="T9" s="10"/>
      <c r="U9" s="10">
        <v>3</v>
      </c>
      <c r="V9" s="10">
        <v>5</v>
      </c>
      <c r="W9" s="10"/>
      <c r="X9" s="10">
        <v>2</v>
      </c>
      <c r="Y9" s="10"/>
      <c r="Z9" s="10"/>
      <c r="AA9" s="10"/>
      <c r="AB9" s="10"/>
      <c r="AC9" s="10"/>
      <c r="AD9" s="10"/>
      <c r="AE9" s="10"/>
      <c r="AF9" s="10"/>
      <c r="AG9" s="10"/>
    </row>
    <row r="10" spans="1:33" ht="183.95" customHeight="1" x14ac:dyDescent="0.25">
      <c r="A10" s="10" t="s">
        <v>37</v>
      </c>
      <c r="B10" s="10"/>
      <c r="C10" s="10"/>
      <c r="D10" s="10"/>
      <c r="E10" s="10"/>
      <c r="F10" s="10" t="s">
        <v>38</v>
      </c>
      <c r="G10" s="11" t="s">
        <v>39</v>
      </c>
      <c r="H10" s="11" t="s">
        <v>39</v>
      </c>
      <c r="I10" s="10" t="s">
        <v>27</v>
      </c>
      <c r="J10" s="18">
        <v>42.5</v>
      </c>
      <c r="K10" s="18">
        <v>85</v>
      </c>
      <c r="L10" s="12">
        <f t="shared" si="1"/>
        <v>6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>
        <v>2</v>
      </c>
      <c r="Y10" s="10"/>
      <c r="Z10" s="10">
        <v>4</v>
      </c>
      <c r="AA10" s="10"/>
      <c r="AB10" s="10"/>
      <c r="AC10" s="10"/>
      <c r="AD10" s="10"/>
      <c r="AE10" s="10"/>
      <c r="AF10" s="10"/>
      <c r="AG10" s="10"/>
    </row>
    <row r="11" spans="1:33" ht="183.95" customHeight="1" x14ac:dyDescent="0.25">
      <c r="A11" s="10" t="s">
        <v>40</v>
      </c>
      <c r="B11" s="10"/>
      <c r="C11" s="10"/>
      <c r="D11" s="10"/>
      <c r="E11" s="10"/>
      <c r="F11" s="10" t="s">
        <v>41</v>
      </c>
      <c r="G11" s="11" t="s">
        <v>42</v>
      </c>
      <c r="H11" s="11" t="s">
        <v>42</v>
      </c>
      <c r="I11" s="10" t="s">
        <v>27</v>
      </c>
      <c r="J11" s="18">
        <v>50</v>
      </c>
      <c r="K11" s="18">
        <v>100</v>
      </c>
      <c r="L11" s="12">
        <f t="shared" si="1"/>
        <v>92</v>
      </c>
      <c r="M11" s="10"/>
      <c r="N11" s="10"/>
      <c r="O11" s="10">
        <v>10</v>
      </c>
      <c r="P11" s="10">
        <v>7</v>
      </c>
      <c r="Q11" s="10">
        <v>18</v>
      </c>
      <c r="R11" s="10">
        <v>14</v>
      </c>
      <c r="S11" s="10"/>
      <c r="T11" s="10"/>
      <c r="U11" s="10"/>
      <c r="V11" s="10"/>
      <c r="W11" s="10"/>
      <c r="X11" s="10"/>
      <c r="Y11" s="10">
        <v>43</v>
      </c>
      <c r="Z11" s="10"/>
      <c r="AA11" s="10"/>
      <c r="AB11" s="10"/>
      <c r="AC11" s="10"/>
      <c r="AD11" s="10"/>
      <c r="AE11" s="10"/>
      <c r="AF11" s="10"/>
      <c r="AG11" s="10"/>
    </row>
    <row r="12" spans="1:33" ht="183.95" customHeight="1" x14ac:dyDescent="0.25">
      <c r="A12" s="10" t="s">
        <v>43</v>
      </c>
      <c r="B12" s="10"/>
      <c r="C12" s="10"/>
      <c r="D12" s="10"/>
      <c r="E12" s="10"/>
      <c r="F12" s="10" t="s">
        <v>44</v>
      </c>
      <c r="G12" s="11" t="s">
        <v>45</v>
      </c>
      <c r="H12" s="11" t="s">
        <v>46</v>
      </c>
      <c r="I12" s="10" t="s">
        <v>27</v>
      </c>
      <c r="J12" s="18">
        <v>95</v>
      </c>
      <c r="K12" s="18">
        <v>190</v>
      </c>
      <c r="L12" s="12">
        <f t="shared" si="1"/>
        <v>7</v>
      </c>
      <c r="M12" s="10"/>
      <c r="N12" s="10"/>
      <c r="O12" s="10"/>
      <c r="P12" s="10"/>
      <c r="Q12" s="10">
        <v>1</v>
      </c>
      <c r="R12" s="10">
        <v>1</v>
      </c>
      <c r="S12" s="10"/>
      <c r="T12" s="10"/>
      <c r="U12" s="10"/>
      <c r="V12" s="10">
        <v>5</v>
      </c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ht="92.1" customHeight="1" x14ac:dyDescent="0.25">
      <c r="A13" s="10" t="s">
        <v>47</v>
      </c>
      <c r="B13" s="19"/>
      <c r="C13" s="19"/>
      <c r="D13" s="19"/>
      <c r="E13" s="19"/>
      <c r="F13" s="10" t="s">
        <v>48</v>
      </c>
      <c r="G13" s="11" t="s">
        <v>49</v>
      </c>
      <c r="H13" s="11" t="s">
        <v>49</v>
      </c>
      <c r="I13" s="10" t="s">
        <v>27</v>
      </c>
      <c r="J13" s="18">
        <v>95</v>
      </c>
      <c r="K13" s="18">
        <v>190</v>
      </c>
      <c r="L13" s="12">
        <f t="shared" si="1"/>
        <v>50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>
        <v>25</v>
      </c>
      <c r="X13" s="10">
        <v>25</v>
      </c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ht="92.45" customHeight="1" x14ac:dyDescent="0.25">
      <c r="A14" s="10" t="s">
        <v>47</v>
      </c>
      <c r="B14" s="20"/>
      <c r="C14" s="20"/>
      <c r="D14" s="20"/>
      <c r="E14" s="20"/>
      <c r="F14" s="10" t="s">
        <v>50</v>
      </c>
      <c r="G14" s="11" t="s">
        <v>51</v>
      </c>
      <c r="H14" s="11" t="s">
        <v>51</v>
      </c>
      <c r="I14" s="10" t="s">
        <v>27</v>
      </c>
      <c r="J14" s="18">
        <v>95</v>
      </c>
      <c r="K14" s="18">
        <v>190</v>
      </c>
      <c r="L14" s="12">
        <f t="shared" si="1"/>
        <v>106</v>
      </c>
      <c r="M14" s="10"/>
      <c r="N14" s="10"/>
      <c r="O14" s="10"/>
      <c r="P14" s="10"/>
      <c r="Q14" s="10"/>
      <c r="R14" s="10"/>
      <c r="S14" s="10"/>
      <c r="T14" s="10">
        <v>61</v>
      </c>
      <c r="U14" s="10">
        <v>24</v>
      </c>
      <c r="V14" s="10">
        <v>21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ht="183.95" customHeight="1" x14ac:dyDescent="0.25">
      <c r="A15" s="10" t="s">
        <v>52</v>
      </c>
      <c r="B15" s="10"/>
      <c r="C15" s="10"/>
      <c r="D15" s="10"/>
      <c r="E15" s="10"/>
      <c r="F15" s="10" t="s">
        <v>53</v>
      </c>
      <c r="G15" s="11" t="s">
        <v>54</v>
      </c>
      <c r="H15" s="11" t="s">
        <v>54</v>
      </c>
      <c r="I15" s="10" t="s">
        <v>27</v>
      </c>
      <c r="J15" s="18">
        <v>95</v>
      </c>
      <c r="K15" s="18">
        <v>190</v>
      </c>
      <c r="L15" s="12">
        <f t="shared" si="1"/>
        <v>8</v>
      </c>
      <c r="M15" s="10"/>
      <c r="N15" s="10"/>
      <c r="O15" s="10"/>
      <c r="P15" s="10"/>
      <c r="Q15" s="10">
        <v>5</v>
      </c>
      <c r="R15" s="10"/>
      <c r="S15" s="10"/>
      <c r="T15" s="10"/>
      <c r="U15" s="10"/>
      <c r="V15" s="10"/>
      <c r="W15" s="10"/>
      <c r="X15" s="10"/>
      <c r="Y15" s="10">
        <v>3</v>
      </c>
      <c r="Z15" s="10"/>
      <c r="AA15" s="10"/>
      <c r="AB15" s="10"/>
      <c r="AC15" s="10"/>
      <c r="AD15" s="10"/>
      <c r="AE15" s="10"/>
      <c r="AF15" s="10"/>
      <c r="AG15" s="10"/>
    </row>
    <row r="16" spans="1:33" ht="183.95" customHeight="1" x14ac:dyDescent="0.25">
      <c r="A16" s="10" t="s">
        <v>55</v>
      </c>
      <c r="B16" s="10"/>
      <c r="C16" s="10"/>
      <c r="D16" s="10"/>
      <c r="E16" s="10"/>
      <c r="F16" s="10" t="s">
        <v>56</v>
      </c>
      <c r="G16" s="11" t="s">
        <v>57</v>
      </c>
      <c r="H16" s="11" t="s">
        <v>57</v>
      </c>
      <c r="I16" s="10" t="s">
        <v>27</v>
      </c>
      <c r="J16" s="18">
        <v>100</v>
      </c>
      <c r="K16" s="18">
        <v>200</v>
      </c>
      <c r="L16" s="12">
        <f t="shared" si="1"/>
        <v>14</v>
      </c>
      <c r="M16" s="10"/>
      <c r="N16" s="10"/>
      <c r="O16" s="10"/>
      <c r="P16" s="10"/>
      <c r="Q16" s="10"/>
      <c r="R16" s="10"/>
      <c r="S16" s="10">
        <v>1</v>
      </c>
      <c r="T16" s="10"/>
      <c r="U16" s="10">
        <v>1</v>
      </c>
      <c r="V16" s="10">
        <v>2</v>
      </c>
      <c r="W16" s="10">
        <v>2</v>
      </c>
      <c r="X16" s="10">
        <v>8</v>
      </c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ht="183.95" customHeight="1" x14ac:dyDescent="0.25">
      <c r="A17" s="10" t="s">
        <v>58</v>
      </c>
      <c r="B17" s="10"/>
      <c r="C17" s="10"/>
      <c r="D17" s="10"/>
      <c r="E17" s="10"/>
      <c r="F17" s="10" t="s">
        <v>59</v>
      </c>
      <c r="G17" s="11" t="s">
        <v>60</v>
      </c>
      <c r="H17" s="11" t="s">
        <v>60</v>
      </c>
      <c r="I17" s="10" t="s">
        <v>27</v>
      </c>
      <c r="J17" s="18">
        <v>80</v>
      </c>
      <c r="K17" s="18">
        <v>160</v>
      </c>
      <c r="L17" s="12">
        <f t="shared" si="1"/>
        <v>69</v>
      </c>
      <c r="M17" s="10"/>
      <c r="N17" s="10"/>
      <c r="O17" s="10"/>
      <c r="P17" s="10"/>
      <c r="Q17" s="10"/>
      <c r="R17" s="10">
        <v>2</v>
      </c>
      <c r="S17" s="10"/>
      <c r="T17" s="10">
        <v>1</v>
      </c>
      <c r="U17" s="10"/>
      <c r="V17" s="10">
        <v>15</v>
      </c>
      <c r="W17" s="10">
        <v>17</v>
      </c>
      <c r="X17" s="10">
        <v>17</v>
      </c>
      <c r="Y17" s="10">
        <v>17</v>
      </c>
      <c r="Z17" s="10"/>
      <c r="AA17" s="10"/>
      <c r="AB17" s="10"/>
      <c r="AC17" s="10"/>
      <c r="AD17" s="10"/>
      <c r="AE17" s="10"/>
      <c r="AF17" s="10"/>
      <c r="AG17" s="10"/>
    </row>
    <row r="18" spans="1:33" ht="183.95" customHeight="1" x14ac:dyDescent="0.25">
      <c r="A18" s="10" t="s">
        <v>61</v>
      </c>
      <c r="B18" s="10"/>
      <c r="C18" s="10"/>
      <c r="D18" s="10"/>
      <c r="E18" s="10"/>
      <c r="F18" s="10" t="s">
        <v>62</v>
      </c>
      <c r="G18" s="11" t="s">
        <v>63</v>
      </c>
      <c r="H18" s="11" t="s">
        <v>63</v>
      </c>
      <c r="I18" s="10" t="s">
        <v>27</v>
      </c>
      <c r="J18" s="18">
        <v>80</v>
      </c>
      <c r="K18" s="18">
        <v>160</v>
      </c>
      <c r="L18" s="12">
        <f t="shared" si="1"/>
        <v>80</v>
      </c>
      <c r="M18" s="10"/>
      <c r="N18" s="10"/>
      <c r="O18" s="10"/>
      <c r="P18" s="10"/>
      <c r="Q18" s="10"/>
      <c r="R18" s="10"/>
      <c r="S18" s="10"/>
      <c r="T18" s="10"/>
      <c r="U18" s="10">
        <v>9</v>
      </c>
      <c r="V18" s="10">
        <v>15</v>
      </c>
      <c r="W18" s="10">
        <v>17</v>
      </c>
      <c r="X18" s="10">
        <v>24</v>
      </c>
      <c r="Y18" s="10">
        <v>15</v>
      </c>
      <c r="Z18" s="10"/>
      <c r="AA18" s="10"/>
      <c r="AB18" s="10"/>
      <c r="AC18" s="10"/>
      <c r="AD18" s="10"/>
      <c r="AE18" s="10"/>
      <c r="AF18" s="10"/>
      <c r="AG18" s="10"/>
    </row>
    <row r="19" spans="1:33" ht="183.95" customHeight="1" x14ac:dyDescent="0.25">
      <c r="A19" s="10" t="s">
        <v>64</v>
      </c>
      <c r="B19" s="10"/>
      <c r="C19" s="10"/>
      <c r="D19" s="10"/>
      <c r="E19" s="10"/>
      <c r="F19" s="10" t="s">
        <v>65</v>
      </c>
      <c r="G19" s="11" t="s">
        <v>66</v>
      </c>
      <c r="H19" s="11" t="s">
        <v>66</v>
      </c>
      <c r="I19" s="10" t="s">
        <v>27</v>
      </c>
      <c r="J19" s="18">
        <v>80</v>
      </c>
      <c r="K19" s="18">
        <v>160</v>
      </c>
      <c r="L19" s="12">
        <f t="shared" si="1"/>
        <v>99</v>
      </c>
      <c r="M19" s="10"/>
      <c r="N19" s="10"/>
      <c r="O19" s="10"/>
      <c r="P19" s="10"/>
      <c r="Q19" s="10"/>
      <c r="R19" s="10"/>
      <c r="S19" s="10">
        <v>15</v>
      </c>
      <c r="T19" s="10">
        <v>32</v>
      </c>
      <c r="U19" s="10">
        <v>17</v>
      </c>
      <c r="V19" s="10">
        <v>10</v>
      </c>
      <c r="W19" s="10">
        <v>10</v>
      </c>
      <c r="X19" s="10">
        <v>15</v>
      </c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83.95" customHeight="1" x14ac:dyDescent="0.25">
      <c r="A20" s="10" t="s">
        <v>67</v>
      </c>
      <c r="B20" s="10"/>
      <c r="C20" s="10"/>
      <c r="D20" s="10"/>
      <c r="E20" s="10"/>
      <c r="F20" s="10" t="s">
        <v>68</v>
      </c>
      <c r="G20" s="11" t="s">
        <v>57</v>
      </c>
      <c r="H20" s="11" t="s">
        <v>57</v>
      </c>
      <c r="I20" s="10" t="s">
        <v>27</v>
      </c>
      <c r="J20" s="18">
        <v>80</v>
      </c>
      <c r="K20" s="18">
        <v>160</v>
      </c>
      <c r="L20" s="12">
        <f t="shared" si="1"/>
        <v>7</v>
      </c>
      <c r="M20" s="10"/>
      <c r="N20" s="10"/>
      <c r="O20" s="10"/>
      <c r="P20" s="10"/>
      <c r="Q20" s="10"/>
      <c r="R20" s="10"/>
      <c r="S20" s="10"/>
      <c r="T20" s="10">
        <v>7</v>
      </c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ht="183.95" customHeight="1" x14ac:dyDescent="0.25">
      <c r="A21" s="10" t="s">
        <v>69</v>
      </c>
      <c r="B21" s="10"/>
      <c r="C21" s="10"/>
      <c r="D21" s="10"/>
      <c r="E21" s="10"/>
      <c r="F21" s="10" t="s">
        <v>70</v>
      </c>
      <c r="G21" s="11" t="s">
        <v>71</v>
      </c>
      <c r="H21" s="11" t="s">
        <v>71</v>
      </c>
      <c r="I21" s="10" t="s">
        <v>27</v>
      </c>
      <c r="J21" s="18">
        <v>80</v>
      </c>
      <c r="K21" s="18">
        <v>160</v>
      </c>
      <c r="L21" s="12">
        <f t="shared" si="1"/>
        <v>96</v>
      </c>
      <c r="M21" s="10"/>
      <c r="N21" s="10"/>
      <c r="O21" s="10"/>
      <c r="P21" s="10"/>
      <c r="Q21" s="10"/>
      <c r="R21" s="10"/>
      <c r="S21" s="10">
        <v>18</v>
      </c>
      <c r="T21" s="10">
        <v>34</v>
      </c>
      <c r="U21" s="10">
        <v>19</v>
      </c>
      <c r="V21" s="10"/>
      <c r="W21" s="10">
        <v>10</v>
      </c>
      <c r="X21" s="10">
        <v>15</v>
      </c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ht="183.95" customHeight="1" x14ac:dyDescent="0.25">
      <c r="A22" s="10" t="s">
        <v>72</v>
      </c>
      <c r="B22" s="10"/>
      <c r="C22" s="10"/>
      <c r="D22" s="10"/>
      <c r="E22" s="10"/>
      <c r="F22" s="10" t="s">
        <v>73</v>
      </c>
      <c r="G22" s="11" t="s">
        <v>74</v>
      </c>
      <c r="H22" s="11" t="s">
        <v>74</v>
      </c>
      <c r="I22" s="10" t="s">
        <v>27</v>
      </c>
      <c r="J22" s="18">
        <v>80</v>
      </c>
      <c r="K22" s="18">
        <v>160</v>
      </c>
      <c r="L22" s="12">
        <f t="shared" si="1"/>
        <v>2</v>
      </c>
      <c r="M22" s="10"/>
      <c r="N22" s="10"/>
      <c r="O22" s="10"/>
      <c r="P22" s="10"/>
      <c r="Q22" s="10"/>
      <c r="R22" s="10"/>
      <c r="S22" s="10">
        <v>1</v>
      </c>
      <c r="T22" s="10">
        <v>1</v>
      </c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ht="183.95" customHeight="1" x14ac:dyDescent="0.25">
      <c r="A23" s="10" t="s">
        <v>75</v>
      </c>
      <c r="B23" s="10"/>
      <c r="C23" s="10"/>
      <c r="D23" s="10"/>
      <c r="E23" s="10"/>
      <c r="F23" s="10" t="s">
        <v>76</v>
      </c>
      <c r="G23" s="11" t="s">
        <v>77</v>
      </c>
      <c r="H23" s="11" t="s">
        <v>77</v>
      </c>
      <c r="I23" s="10" t="s">
        <v>27</v>
      </c>
      <c r="J23" s="18">
        <v>75</v>
      </c>
      <c r="K23" s="18">
        <v>150</v>
      </c>
      <c r="L23" s="12">
        <f t="shared" si="1"/>
        <v>6</v>
      </c>
      <c r="M23" s="10"/>
      <c r="N23" s="10"/>
      <c r="O23" s="10"/>
      <c r="P23" s="10"/>
      <c r="Q23" s="10"/>
      <c r="R23" s="10"/>
      <c r="S23" s="10">
        <v>6</v>
      </c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ht="183.95" customHeight="1" x14ac:dyDescent="0.25">
      <c r="A24" s="10" t="s">
        <v>78</v>
      </c>
      <c r="B24" s="10"/>
      <c r="C24" s="10"/>
      <c r="D24" s="10"/>
      <c r="E24" s="10"/>
      <c r="F24" s="10" t="s">
        <v>79</v>
      </c>
      <c r="G24" s="11" t="s">
        <v>26</v>
      </c>
      <c r="H24" s="11" t="s">
        <v>26</v>
      </c>
      <c r="I24" s="10" t="s">
        <v>27</v>
      </c>
      <c r="J24" s="18">
        <v>75</v>
      </c>
      <c r="K24" s="18">
        <v>150</v>
      </c>
      <c r="L24" s="12">
        <f t="shared" si="1"/>
        <v>65</v>
      </c>
      <c r="M24" s="10"/>
      <c r="N24" s="10"/>
      <c r="O24" s="10"/>
      <c r="P24" s="10"/>
      <c r="Q24" s="10"/>
      <c r="R24" s="10"/>
      <c r="S24" s="10"/>
      <c r="T24" s="10">
        <v>6</v>
      </c>
      <c r="U24" s="10">
        <v>16</v>
      </c>
      <c r="V24" s="10">
        <v>19</v>
      </c>
      <c r="W24" s="10">
        <v>15</v>
      </c>
      <c r="X24" s="10">
        <v>9</v>
      </c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ht="183.95" customHeight="1" x14ac:dyDescent="0.25">
      <c r="A25" s="10" t="s">
        <v>80</v>
      </c>
      <c r="B25" s="10"/>
      <c r="C25" s="10"/>
      <c r="D25" s="10"/>
      <c r="E25" s="10"/>
      <c r="F25" s="10" t="s">
        <v>81</v>
      </c>
      <c r="G25" s="11" t="s">
        <v>57</v>
      </c>
      <c r="H25" s="11" t="s">
        <v>57</v>
      </c>
      <c r="I25" s="10" t="s">
        <v>27</v>
      </c>
      <c r="J25" s="18">
        <v>80</v>
      </c>
      <c r="K25" s="18">
        <v>160</v>
      </c>
      <c r="L25" s="12">
        <f t="shared" si="1"/>
        <v>200</v>
      </c>
      <c r="M25" s="10"/>
      <c r="N25" s="10"/>
      <c r="O25" s="10"/>
      <c r="P25" s="10">
        <v>3</v>
      </c>
      <c r="Q25" s="10">
        <v>4</v>
      </c>
      <c r="R25" s="10">
        <v>15</v>
      </c>
      <c r="S25" s="10">
        <v>40</v>
      </c>
      <c r="T25" s="10">
        <v>48</v>
      </c>
      <c r="U25" s="10">
        <v>40</v>
      </c>
      <c r="V25" s="10">
        <v>20</v>
      </c>
      <c r="W25" s="10">
        <v>15</v>
      </c>
      <c r="X25" s="10">
        <v>15</v>
      </c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ht="183.95" customHeight="1" x14ac:dyDescent="0.25">
      <c r="A26" s="10" t="s">
        <v>82</v>
      </c>
      <c r="B26" s="10"/>
      <c r="C26" s="10"/>
      <c r="D26" s="10"/>
      <c r="E26" s="10"/>
      <c r="F26" s="10" t="s">
        <v>83</v>
      </c>
      <c r="G26" s="11" t="s">
        <v>26</v>
      </c>
      <c r="H26" s="11" t="s">
        <v>26</v>
      </c>
      <c r="I26" s="10" t="s">
        <v>27</v>
      </c>
      <c r="J26" s="18">
        <v>47.5</v>
      </c>
      <c r="K26" s="18">
        <v>95</v>
      </c>
      <c r="L26" s="12">
        <f t="shared" si="1"/>
        <v>34</v>
      </c>
      <c r="M26" s="10"/>
      <c r="N26" s="10"/>
      <c r="O26" s="10"/>
      <c r="P26" s="10"/>
      <c r="Q26" s="10"/>
      <c r="R26" s="10"/>
      <c r="S26" s="10">
        <v>8</v>
      </c>
      <c r="T26" s="10"/>
      <c r="U26" s="10">
        <v>17</v>
      </c>
      <c r="V26" s="10">
        <v>5</v>
      </c>
      <c r="W26" s="10"/>
      <c r="X26" s="10">
        <v>4</v>
      </c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ht="183.95" customHeight="1" x14ac:dyDescent="0.25">
      <c r="A27" s="10" t="s">
        <v>84</v>
      </c>
      <c r="B27" s="10"/>
      <c r="C27" s="10"/>
      <c r="D27" s="10"/>
      <c r="E27" s="10"/>
      <c r="F27" s="10" t="s">
        <v>85</v>
      </c>
      <c r="G27" s="11" t="s">
        <v>86</v>
      </c>
      <c r="H27" s="11" t="s">
        <v>86</v>
      </c>
      <c r="I27" s="10" t="s">
        <v>27</v>
      </c>
      <c r="J27" s="18">
        <v>60</v>
      </c>
      <c r="K27" s="18">
        <v>120</v>
      </c>
      <c r="L27" s="12">
        <f t="shared" si="1"/>
        <v>102</v>
      </c>
      <c r="M27" s="10"/>
      <c r="N27" s="10"/>
      <c r="O27" s="10"/>
      <c r="P27" s="10"/>
      <c r="Q27" s="10"/>
      <c r="R27" s="10">
        <v>12</v>
      </c>
      <c r="S27" s="10">
        <v>14</v>
      </c>
      <c r="T27" s="10">
        <v>14</v>
      </c>
      <c r="U27" s="10">
        <v>2</v>
      </c>
      <c r="V27" s="10">
        <v>8</v>
      </c>
      <c r="W27" s="10">
        <v>11</v>
      </c>
      <c r="X27" s="10">
        <v>21</v>
      </c>
      <c r="Y27" s="10">
        <v>20</v>
      </c>
      <c r="Z27" s="10"/>
      <c r="AA27" s="10"/>
      <c r="AB27" s="10"/>
      <c r="AC27" s="10"/>
      <c r="AD27" s="10"/>
      <c r="AE27" s="10"/>
      <c r="AF27" s="10"/>
      <c r="AG27" s="10"/>
    </row>
    <row r="28" spans="1:33" ht="183.95" customHeight="1" x14ac:dyDescent="0.25">
      <c r="A28" s="10" t="s">
        <v>87</v>
      </c>
      <c r="B28" s="10"/>
      <c r="C28" s="10"/>
      <c r="D28" s="10"/>
      <c r="E28" s="10"/>
      <c r="F28" s="10" t="s">
        <v>88</v>
      </c>
      <c r="G28" s="11" t="s">
        <v>89</v>
      </c>
      <c r="H28" s="11" t="s">
        <v>89</v>
      </c>
      <c r="I28" s="10" t="s">
        <v>27</v>
      </c>
      <c r="J28" s="18">
        <v>45</v>
      </c>
      <c r="K28" s="18">
        <v>90</v>
      </c>
      <c r="L28" s="12">
        <f t="shared" si="1"/>
        <v>4</v>
      </c>
      <c r="M28" s="10"/>
      <c r="N28" s="10"/>
      <c r="O28" s="10"/>
      <c r="P28" s="10"/>
      <c r="Q28" s="10">
        <v>1</v>
      </c>
      <c r="R28" s="10"/>
      <c r="S28" s="10"/>
      <c r="T28" s="10"/>
      <c r="U28" s="10"/>
      <c r="V28" s="10"/>
      <c r="W28" s="10"/>
      <c r="X28" s="10">
        <v>3</v>
      </c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 ht="183.95" customHeight="1" x14ac:dyDescent="0.25">
      <c r="A29" s="10" t="s">
        <v>90</v>
      </c>
      <c r="B29" s="10"/>
      <c r="C29" s="10"/>
      <c r="D29" s="10"/>
      <c r="E29" s="10"/>
      <c r="F29" s="10" t="s">
        <v>91</v>
      </c>
      <c r="G29" s="11" t="s">
        <v>57</v>
      </c>
      <c r="H29" s="11" t="s">
        <v>57</v>
      </c>
      <c r="I29" s="10" t="s">
        <v>27</v>
      </c>
      <c r="J29" s="18">
        <v>45</v>
      </c>
      <c r="K29" s="18">
        <v>90</v>
      </c>
      <c r="L29" s="12">
        <f t="shared" si="1"/>
        <v>2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>
        <v>2</v>
      </c>
      <c r="Z29" s="10"/>
      <c r="AA29" s="10"/>
      <c r="AB29" s="10"/>
      <c r="AC29" s="10"/>
      <c r="AD29" s="10"/>
      <c r="AE29" s="10"/>
      <c r="AF29" s="10"/>
      <c r="AG29" s="10"/>
    </row>
    <row r="30" spans="1:33" ht="183.95" customHeight="1" x14ac:dyDescent="0.25">
      <c r="A30" s="10" t="s">
        <v>92</v>
      </c>
      <c r="B30" s="10"/>
      <c r="C30" s="10"/>
      <c r="D30" s="10"/>
      <c r="E30" s="10"/>
      <c r="F30" s="10" t="s">
        <v>93</v>
      </c>
      <c r="G30" s="11" t="s">
        <v>57</v>
      </c>
      <c r="H30" s="11" t="s">
        <v>57</v>
      </c>
      <c r="I30" s="10" t="s">
        <v>27</v>
      </c>
      <c r="J30" s="18">
        <v>45</v>
      </c>
      <c r="K30" s="18">
        <v>90</v>
      </c>
      <c r="L30" s="12">
        <f t="shared" si="1"/>
        <v>4</v>
      </c>
      <c r="M30" s="10"/>
      <c r="N30" s="10"/>
      <c r="O30" s="10"/>
      <c r="P30" s="10">
        <v>1</v>
      </c>
      <c r="Q30" s="10"/>
      <c r="R30" s="10"/>
      <c r="S30" s="10"/>
      <c r="T30" s="10"/>
      <c r="U30" s="10"/>
      <c r="V30" s="10"/>
      <c r="W30" s="10"/>
      <c r="X30" s="10"/>
      <c r="Y30" s="10">
        <v>3</v>
      </c>
      <c r="Z30" s="10"/>
      <c r="AA30" s="10"/>
      <c r="AB30" s="10"/>
      <c r="AC30" s="10"/>
      <c r="AD30" s="10"/>
      <c r="AE30" s="10"/>
      <c r="AF30" s="10"/>
      <c r="AG30" s="10"/>
    </row>
    <row r="31" spans="1:33" ht="183.95" customHeight="1" x14ac:dyDescent="0.25">
      <c r="A31" s="10" t="s">
        <v>94</v>
      </c>
      <c r="B31" s="10"/>
      <c r="C31" s="10"/>
      <c r="D31" s="10"/>
      <c r="E31" s="10"/>
      <c r="F31" s="10" t="s">
        <v>97</v>
      </c>
      <c r="G31" s="11" t="s">
        <v>98</v>
      </c>
      <c r="H31" s="11" t="s">
        <v>99</v>
      </c>
      <c r="I31" s="10" t="s">
        <v>27</v>
      </c>
      <c r="J31" s="18">
        <v>55</v>
      </c>
      <c r="K31" s="18">
        <v>110</v>
      </c>
      <c r="L31" s="12">
        <f t="shared" si="1"/>
        <v>22</v>
      </c>
      <c r="M31" s="10"/>
      <c r="N31" s="10"/>
      <c r="O31" s="10"/>
      <c r="P31" s="10"/>
      <c r="Q31" s="10">
        <v>8</v>
      </c>
      <c r="R31" s="10">
        <v>8</v>
      </c>
      <c r="S31" s="10">
        <v>6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83.95" customHeight="1" x14ac:dyDescent="0.25">
      <c r="A32" s="10" t="s">
        <v>94</v>
      </c>
      <c r="B32" s="10"/>
      <c r="C32" s="10"/>
      <c r="D32" s="10"/>
      <c r="E32" s="10"/>
      <c r="F32" s="10" t="s">
        <v>102</v>
      </c>
      <c r="G32" s="11" t="s">
        <v>103</v>
      </c>
      <c r="H32" s="11" t="s">
        <v>26</v>
      </c>
      <c r="I32" s="10" t="s">
        <v>27</v>
      </c>
      <c r="J32" s="18">
        <v>60</v>
      </c>
      <c r="K32" s="18">
        <v>120</v>
      </c>
      <c r="L32" s="12">
        <f t="shared" si="1"/>
        <v>18</v>
      </c>
      <c r="M32" s="10"/>
      <c r="N32" s="10"/>
      <c r="O32" s="10"/>
      <c r="P32" s="10"/>
      <c r="Q32" s="10"/>
      <c r="R32" s="10"/>
      <c r="S32" s="10"/>
      <c r="T32" s="10"/>
      <c r="U32" s="10"/>
      <c r="V32" s="10">
        <v>6</v>
      </c>
      <c r="W32" s="10"/>
      <c r="X32" s="10">
        <v>6</v>
      </c>
      <c r="Y32" s="10">
        <v>1</v>
      </c>
      <c r="Z32" s="10">
        <v>5</v>
      </c>
      <c r="AA32" s="10"/>
      <c r="AB32" s="10"/>
      <c r="AC32" s="10"/>
      <c r="AD32" s="10"/>
      <c r="AE32" s="10"/>
      <c r="AF32" s="10"/>
      <c r="AG32" s="10"/>
    </row>
    <row r="33" spans="1:33" ht="183.95" customHeight="1" x14ac:dyDescent="0.25">
      <c r="A33" s="10" t="s">
        <v>104</v>
      </c>
      <c r="B33" s="10"/>
      <c r="C33" s="10"/>
      <c r="D33" s="10"/>
      <c r="E33" s="10"/>
      <c r="F33" s="10" t="s">
        <v>105</v>
      </c>
      <c r="G33" s="11" t="s">
        <v>106</v>
      </c>
      <c r="H33" s="11" t="s">
        <v>106</v>
      </c>
      <c r="I33" s="10" t="s">
        <v>27</v>
      </c>
      <c r="J33" s="18">
        <v>55</v>
      </c>
      <c r="K33" s="18">
        <v>110</v>
      </c>
      <c r="L33" s="12">
        <f t="shared" si="1"/>
        <v>8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>
        <v>4</v>
      </c>
      <c r="X33" s="10"/>
      <c r="Y33" s="10">
        <v>2</v>
      </c>
      <c r="Z33" s="10">
        <v>2</v>
      </c>
      <c r="AA33" s="10"/>
      <c r="AB33" s="10"/>
      <c r="AC33" s="10"/>
      <c r="AD33" s="10"/>
      <c r="AE33" s="10"/>
      <c r="AF33" s="10"/>
      <c r="AG33" s="10"/>
    </row>
    <row r="34" spans="1:33" ht="183.95" customHeight="1" x14ac:dyDescent="0.25">
      <c r="A34" s="10" t="s">
        <v>107</v>
      </c>
      <c r="B34" s="10"/>
      <c r="C34" s="10"/>
      <c r="D34" s="10"/>
      <c r="E34" s="10"/>
      <c r="F34" s="10" t="s">
        <v>108</v>
      </c>
      <c r="G34" s="11" t="s">
        <v>109</v>
      </c>
      <c r="H34" s="11" t="s">
        <v>109</v>
      </c>
      <c r="I34" s="10" t="s">
        <v>27</v>
      </c>
      <c r="J34" s="18">
        <v>47.5</v>
      </c>
      <c r="K34" s="18">
        <v>100</v>
      </c>
      <c r="L34" s="12">
        <f t="shared" si="1"/>
        <v>1</v>
      </c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 ht="183.95" customHeight="1" x14ac:dyDescent="0.25">
      <c r="A35" s="10" t="s">
        <v>110</v>
      </c>
      <c r="B35" s="10"/>
      <c r="C35" s="10"/>
      <c r="D35" s="10"/>
      <c r="E35" s="10"/>
      <c r="F35" s="10" t="s">
        <v>111</v>
      </c>
      <c r="G35" s="11" t="s">
        <v>26</v>
      </c>
      <c r="H35" s="11" t="s">
        <v>26</v>
      </c>
      <c r="I35" s="10" t="s">
        <v>27</v>
      </c>
      <c r="J35" s="18">
        <v>42.9</v>
      </c>
      <c r="K35" s="18">
        <v>90</v>
      </c>
      <c r="L35" s="12">
        <f t="shared" si="1"/>
        <v>1</v>
      </c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 ht="183.95" customHeight="1" x14ac:dyDescent="0.25">
      <c r="A36" s="10" t="s">
        <v>112</v>
      </c>
      <c r="B36" s="10"/>
      <c r="C36" s="10"/>
      <c r="D36" s="10"/>
      <c r="E36" s="10"/>
      <c r="F36" s="10" t="s">
        <v>113</v>
      </c>
      <c r="G36" s="11" t="s">
        <v>114</v>
      </c>
      <c r="H36" s="11" t="s">
        <v>114</v>
      </c>
      <c r="I36" s="10" t="s">
        <v>27</v>
      </c>
      <c r="J36" s="18">
        <v>55</v>
      </c>
      <c r="K36" s="18">
        <v>110</v>
      </c>
      <c r="L36" s="12">
        <f t="shared" si="1"/>
        <v>4</v>
      </c>
      <c r="M36" s="10"/>
      <c r="N36" s="10"/>
      <c r="O36" s="10"/>
      <c r="P36" s="10"/>
      <c r="Q36" s="10">
        <v>1</v>
      </c>
      <c r="R36" s="10"/>
      <c r="S36" s="10"/>
      <c r="T36" s="10"/>
      <c r="U36" s="10"/>
      <c r="V36" s="10"/>
      <c r="W36" s="10"/>
      <c r="X36" s="10"/>
      <c r="Y36" s="10">
        <v>3</v>
      </c>
      <c r="Z36" s="10"/>
      <c r="AA36" s="10"/>
      <c r="AB36" s="10"/>
      <c r="AC36" s="10"/>
      <c r="AD36" s="10"/>
      <c r="AE36" s="10"/>
      <c r="AF36" s="10"/>
      <c r="AG36" s="10"/>
    </row>
    <row r="37" spans="1:33" ht="183.95" customHeight="1" x14ac:dyDescent="0.25">
      <c r="A37" s="10" t="s">
        <v>95</v>
      </c>
      <c r="B37" s="10"/>
      <c r="C37" s="10"/>
      <c r="D37" s="10"/>
      <c r="E37" s="10"/>
      <c r="F37" s="10" t="s">
        <v>115</v>
      </c>
      <c r="G37" s="11" t="s">
        <v>116</v>
      </c>
      <c r="H37" s="11" t="s">
        <v>96</v>
      </c>
      <c r="I37" s="10" t="s">
        <v>27</v>
      </c>
      <c r="J37" s="18">
        <v>52.5</v>
      </c>
      <c r="K37" s="18">
        <v>110</v>
      </c>
      <c r="L37" s="12">
        <f t="shared" si="1"/>
        <v>1</v>
      </c>
      <c r="M37" s="10"/>
      <c r="N37" s="10"/>
      <c r="O37" s="10"/>
      <c r="P37" s="10"/>
      <c r="Q37" s="10"/>
      <c r="R37" s="10"/>
      <c r="S37" s="10"/>
      <c r="T37" s="10">
        <v>1</v>
      </c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ht="183.95" customHeight="1" x14ac:dyDescent="0.25">
      <c r="A38" s="10" t="s">
        <v>97</v>
      </c>
      <c r="B38" s="10"/>
      <c r="C38" s="10"/>
      <c r="D38" s="10"/>
      <c r="E38" s="10"/>
      <c r="F38" s="10" t="s">
        <v>117</v>
      </c>
      <c r="G38" s="11" t="s">
        <v>99</v>
      </c>
      <c r="H38" s="11" t="s">
        <v>99</v>
      </c>
      <c r="I38" s="10" t="s">
        <v>27</v>
      </c>
      <c r="J38" s="18">
        <v>55</v>
      </c>
      <c r="K38" s="18">
        <v>110</v>
      </c>
      <c r="L38" s="12">
        <f t="shared" si="1"/>
        <v>10</v>
      </c>
      <c r="M38" s="10"/>
      <c r="N38" s="10"/>
      <c r="O38" s="10"/>
      <c r="P38" s="10">
        <v>4</v>
      </c>
      <c r="Q38" s="10"/>
      <c r="R38" s="10"/>
      <c r="S38" s="10"/>
      <c r="T38" s="10"/>
      <c r="U38" s="10"/>
      <c r="V38" s="10"/>
      <c r="W38" s="10">
        <v>2</v>
      </c>
      <c r="X38" s="10"/>
      <c r="Y38" s="10">
        <v>4</v>
      </c>
      <c r="Z38" s="10"/>
      <c r="AA38" s="10"/>
      <c r="AB38" s="10"/>
      <c r="AC38" s="10"/>
      <c r="AD38" s="10"/>
      <c r="AE38" s="10"/>
      <c r="AF38" s="10"/>
      <c r="AG38" s="10"/>
    </row>
    <row r="39" spans="1:33" ht="183.95" customHeight="1" x14ac:dyDescent="0.25">
      <c r="A39" s="10" t="s">
        <v>118</v>
      </c>
      <c r="B39" s="10"/>
      <c r="C39" s="10"/>
      <c r="D39" s="10"/>
      <c r="E39" s="10"/>
      <c r="F39" s="10" t="s">
        <v>119</v>
      </c>
      <c r="G39" s="11" t="s">
        <v>120</v>
      </c>
      <c r="H39" s="11" t="s">
        <v>120</v>
      </c>
      <c r="I39" s="10" t="s">
        <v>27</v>
      </c>
      <c r="J39" s="18">
        <v>55</v>
      </c>
      <c r="K39" s="18">
        <v>110</v>
      </c>
      <c r="L39" s="12">
        <f t="shared" si="1"/>
        <v>4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>
        <v>4</v>
      </c>
      <c r="AA39" s="10"/>
      <c r="AB39" s="10"/>
      <c r="AC39" s="10"/>
      <c r="AD39" s="10"/>
      <c r="AE39" s="10"/>
      <c r="AF39" s="10"/>
      <c r="AG39" s="10"/>
    </row>
    <row r="40" spans="1:33" ht="183.95" customHeight="1" x14ac:dyDescent="0.25">
      <c r="A40" s="10" t="s">
        <v>121</v>
      </c>
      <c r="B40" s="10"/>
      <c r="C40" s="10"/>
      <c r="D40" s="10"/>
      <c r="E40" s="10"/>
      <c r="F40" s="10" t="s">
        <v>122</v>
      </c>
      <c r="G40" s="11" t="s">
        <v>123</v>
      </c>
      <c r="H40" s="11" t="s">
        <v>123</v>
      </c>
      <c r="I40" s="10" t="s">
        <v>27</v>
      </c>
      <c r="J40" s="18">
        <v>60</v>
      </c>
      <c r="K40" s="18">
        <v>120</v>
      </c>
      <c r="L40" s="12">
        <f t="shared" si="1"/>
        <v>9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>
        <v>3</v>
      </c>
      <c r="Y40" s="10">
        <v>6</v>
      </c>
      <c r="Z40" s="10"/>
      <c r="AA40" s="10"/>
      <c r="AB40" s="10"/>
      <c r="AC40" s="10"/>
      <c r="AD40" s="10"/>
      <c r="AE40" s="10"/>
      <c r="AF40" s="10"/>
      <c r="AG40" s="10"/>
    </row>
    <row r="41" spans="1:33" ht="183.95" customHeight="1" x14ac:dyDescent="0.25">
      <c r="A41" s="10" t="s">
        <v>100</v>
      </c>
      <c r="B41" s="10"/>
      <c r="C41" s="10"/>
      <c r="D41" s="10"/>
      <c r="E41" s="10"/>
      <c r="F41" s="10" t="s">
        <v>124</v>
      </c>
      <c r="G41" s="11" t="s">
        <v>101</v>
      </c>
      <c r="H41" s="11" t="s">
        <v>101</v>
      </c>
      <c r="I41" s="10" t="s">
        <v>27</v>
      </c>
      <c r="J41" s="18">
        <v>60</v>
      </c>
      <c r="K41" s="18">
        <v>120</v>
      </c>
      <c r="L41" s="12">
        <f t="shared" si="1"/>
        <v>1</v>
      </c>
      <c r="M41" s="10"/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ht="183.95" customHeight="1" x14ac:dyDescent="0.25">
      <c r="A42" s="10" t="s">
        <v>125</v>
      </c>
      <c r="B42" s="10"/>
      <c r="C42" s="10"/>
      <c r="D42" s="10"/>
      <c r="E42" s="10"/>
      <c r="F42" s="10" t="s">
        <v>126</v>
      </c>
      <c r="G42" s="11" t="s">
        <v>26</v>
      </c>
      <c r="H42" s="11" t="s">
        <v>26</v>
      </c>
      <c r="I42" s="10" t="s">
        <v>27</v>
      </c>
      <c r="J42" s="18">
        <v>60</v>
      </c>
      <c r="K42" s="18">
        <v>120</v>
      </c>
      <c r="L42" s="12">
        <f t="shared" si="1"/>
        <v>6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>
        <v>1</v>
      </c>
      <c r="Z42" s="10">
        <v>5</v>
      </c>
      <c r="AA42" s="10"/>
      <c r="AB42" s="10"/>
      <c r="AC42" s="10"/>
      <c r="AD42" s="10"/>
      <c r="AE42" s="10"/>
      <c r="AF42" s="10"/>
      <c r="AG42" s="10"/>
    </row>
    <row r="43" spans="1:33" ht="183.95" customHeight="1" x14ac:dyDescent="0.25">
      <c r="A43" s="10" t="s">
        <v>127</v>
      </c>
      <c r="B43" s="10"/>
      <c r="C43" s="10"/>
      <c r="D43" s="10"/>
      <c r="E43" s="10"/>
      <c r="F43" s="10" t="s">
        <v>128</v>
      </c>
      <c r="G43" s="11" t="s">
        <v>129</v>
      </c>
      <c r="H43" s="11" t="s">
        <v>129</v>
      </c>
      <c r="I43" s="10" t="s">
        <v>27</v>
      </c>
      <c r="J43" s="18">
        <v>60</v>
      </c>
      <c r="K43" s="18">
        <v>120</v>
      </c>
      <c r="L43" s="12">
        <f t="shared" si="1"/>
        <v>4</v>
      </c>
      <c r="M43" s="10"/>
      <c r="N43" s="10"/>
      <c r="O43" s="10">
        <v>4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ht="183.95" customHeight="1" x14ac:dyDescent="0.25">
      <c r="A44" s="10" t="s">
        <v>130</v>
      </c>
      <c r="B44" s="10"/>
      <c r="C44" s="10"/>
      <c r="D44" s="10"/>
      <c r="E44" s="10"/>
      <c r="F44" s="10" t="s">
        <v>131</v>
      </c>
      <c r="G44" s="11" t="s">
        <v>26</v>
      </c>
      <c r="H44" s="11" t="s">
        <v>26</v>
      </c>
      <c r="I44" s="10" t="s">
        <v>27</v>
      </c>
      <c r="J44" s="18">
        <v>80</v>
      </c>
      <c r="K44" s="18">
        <v>160</v>
      </c>
      <c r="L44" s="12">
        <f t="shared" si="1"/>
        <v>63</v>
      </c>
      <c r="M44" s="10"/>
      <c r="N44" s="10"/>
      <c r="O44" s="10"/>
      <c r="P44" s="10"/>
      <c r="Q44" s="10"/>
      <c r="R44" s="10">
        <v>1</v>
      </c>
      <c r="S44" s="10">
        <v>2</v>
      </c>
      <c r="T44" s="10"/>
      <c r="U44" s="10">
        <v>4</v>
      </c>
      <c r="V44" s="10">
        <v>9</v>
      </c>
      <c r="W44" s="10">
        <v>7</v>
      </c>
      <c r="X44" s="10">
        <v>25</v>
      </c>
      <c r="Y44" s="10">
        <v>15</v>
      </c>
      <c r="Z44" s="10"/>
      <c r="AA44" s="10"/>
      <c r="AB44" s="10"/>
      <c r="AC44" s="10"/>
      <c r="AD44" s="10"/>
      <c r="AE44" s="10"/>
      <c r="AF44" s="10"/>
      <c r="AG44" s="10"/>
    </row>
    <row r="45" spans="1:33" ht="183.95" customHeight="1" x14ac:dyDescent="0.25">
      <c r="A45" s="10" t="s">
        <v>132</v>
      </c>
      <c r="B45" s="10"/>
      <c r="C45" s="10"/>
      <c r="D45" s="10"/>
      <c r="E45" s="10"/>
      <c r="F45" s="10" t="s">
        <v>133</v>
      </c>
      <c r="G45" s="11" t="s">
        <v>134</v>
      </c>
      <c r="H45" s="11" t="s">
        <v>134</v>
      </c>
      <c r="I45" s="10" t="s">
        <v>27</v>
      </c>
      <c r="J45" s="18">
        <v>115</v>
      </c>
      <c r="K45" s="18">
        <v>230</v>
      </c>
      <c r="L45" s="12">
        <f t="shared" si="1"/>
        <v>43</v>
      </c>
      <c r="M45" s="10"/>
      <c r="N45" s="10"/>
      <c r="O45" s="10"/>
      <c r="P45" s="10"/>
      <c r="Q45" s="10"/>
      <c r="R45" s="10"/>
      <c r="S45" s="10"/>
      <c r="T45" s="10">
        <v>8</v>
      </c>
      <c r="U45" s="10">
        <v>1</v>
      </c>
      <c r="V45" s="10">
        <v>12</v>
      </c>
      <c r="W45" s="10">
        <v>6</v>
      </c>
      <c r="X45" s="10">
        <v>7</v>
      </c>
      <c r="Y45" s="10">
        <v>9</v>
      </c>
      <c r="Z45" s="10"/>
      <c r="AA45" s="10"/>
      <c r="AB45" s="10"/>
      <c r="AC45" s="10"/>
      <c r="AD45" s="10"/>
      <c r="AE45" s="10"/>
      <c r="AF45" s="10"/>
      <c r="AG45" s="10"/>
    </row>
    <row r="46" spans="1:33" ht="183.95" customHeight="1" x14ac:dyDescent="0.25">
      <c r="A46" s="10" t="s">
        <v>135</v>
      </c>
      <c r="B46" s="10"/>
      <c r="C46" s="10"/>
      <c r="D46" s="10"/>
      <c r="E46" s="10"/>
      <c r="F46" s="10" t="s">
        <v>136</v>
      </c>
      <c r="G46" s="11" t="s">
        <v>137</v>
      </c>
      <c r="H46" s="11" t="s">
        <v>137</v>
      </c>
      <c r="I46" s="10" t="s">
        <v>27</v>
      </c>
      <c r="J46" s="18">
        <v>90</v>
      </c>
      <c r="K46" s="18">
        <v>180</v>
      </c>
      <c r="L46" s="12">
        <f t="shared" si="1"/>
        <v>201</v>
      </c>
      <c r="M46" s="10"/>
      <c r="N46" s="10"/>
      <c r="O46" s="10"/>
      <c r="P46" s="10">
        <v>5</v>
      </c>
      <c r="Q46" s="10">
        <v>9</v>
      </c>
      <c r="R46" s="10">
        <v>12</v>
      </c>
      <c r="S46" s="10">
        <v>19</v>
      </c>
      <c r="T46" s="10">
        <v>46</v>
      </c>
      <c r="U46" s="10">
        <v>57</v>
      </c>
      <c r="V46" s="10">
        <v>49</v>
      </c>
      <c r="W46" s="10">
        <v>4</v>
      </c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ht="183.95" customHeight="1" x14ac:dyDescent="0.25">
      <c r="A47" s="10" t="s">
        <v>138</v>
      </c>
      <c r="B47" s="10"/>
      <c r="C47" s="10"/>
      <c r="D47" s="10"/>
      <c r="E47" s="10"/>
      <c r="F47" s="10" t="s">
        <v>139</v>
      </c>
      <c r="G47" s="11" t="s">
        <v>63</v>
      </c>
      <c r="H47" s="11" t="s">
        <v>63</v>
      </c>
      <c r="I47" s="10" t="s">
        <v>27</v>
      </c>
      <c r="J47" s="18">
        <v>80</v>
      </c>
      <c r="K47" s="18">
        <v>160</v>
      </c>
      <c r="L47" s="12">
        <f t="shared" si="1"/>
        <v>98</v>
      </c>
      <c r="M47" s="10"/>
      <c r="N47" s="10"/>
      <c r="O47" s="10"/>
      <c r="P47" s="10"/>
      <c r="Q47" s="10"/>
      <c r="R47" s="10"/>
      <c r="S47" s="10">
        <v>1</v>
      </c>
      <c r="T47" s="10">
        <v>22</v>
      </c>
      <c r="U47" s="10">
        <v>30</v>
      </c>
      <c r="V47" s="10">
        <v>26</v>
      </c>
      <c r="W47" s="10">
        <v>4</v>
      </c>
      <c r="X47" s="10">
        <v>13</v>
      </c>
      <c r="Y47" s="10">
        <v>2</v>
      </c>
      <c r="Z47" s="10"/>
      <c r="AA47" s="10"/>
      <c r="AB47" s="10"/>
      <c r="AC47" s="10"/>
      <c r="AD47" s="10"/>
      <c r="AE47" s="10"/>
      <c r="AF47" s="10"/>
      <c r="AG47" s="10"/>
    </row>
    <row r="48" spans="1:33" ht="183.95" customHeight="1" x14ac:dyDescent="0.25">
      <c r="A48" s="10" t="s">
        <v>140</v>
      </c>
      <c r="B48" s="10"/>
      <c r="C48" s="10"/>
      <c r="D48" s="10"/>
      <c r="E48" s="10"/>
      <c r="F48" s="10" t="s">
        <v>141</v>
      </c>
      <c r="G48" s="11" t="s">
        <v>57</v>
      </c>
      <c r="H48" s="11" t="s">
        <v>57</v>
      </c>
      <c r="I48" s="10" t="s">
        <v>27</v>
      </c>
      <c r="J48" s="18">
        <v>85</v>
      </c>
      <c r="K48" s="18">
        <v>170</v>
      </c>
      <c r="L48" s="12">
        <f t="shared" si="1"/>
        <v>49</v>
      </c>
      <c r="M48" s="10"/>
      <c r="N48" s="10"/>
      <c r="O48" s="10"/>
      <c r="P48" s="10">
        <v>14</v>
      </c>
      <c r="Q48" s="10">
        <v>10</v>
      </c>
      <c r="R48" s="10">
        <v>18</v>
      </c>
      <c r="S48" s="10">
        <v>1</v>
      </c>
      <c r="T48" s="10">
        <v>6</v>
      </c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80" customHeight="1" x14ac:dyDescent="0.25">
      <c r="A49" s="10" t="s">
        <v>338</v>
      </c>
      <c r="B49" s="10"/>
      <c r="C49" s="10"/>
      <c r="D49" s="10"/>
      <c r="E49" s="10"/>
      <c r="F49" s="10" t="s">
        <v>339</v>
      </c>
      <c r="G49" s="10" t="s">
        <v>340</v>
      </c>
      <c r="H49" s="10" t="s">
        <v>341</v>
      </c>
      <c r="I49" s="10" t="s">
        <v>27</v>
      </c>
      <c r="J49" s="18">
        <v>52.5</v>
      </c>
      <c r="K49" s="18">
        <v>110</v>
      </c>
      <c r="L49" s="12">
        <f t="shared" si="1"/>
        <v>1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>
        <v>1</v>
      </c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ht="183.95" customHeight="1" x14ac:dyDescent="0.25">
      <c r="A50" s="10" t="s">
        <v>342</v>
      </c>
      <c r="B50" s="10"/>
      <c r="C50" s="10"/>
      <c r="D50" s="10"/>
      <c r="E50" s="10"/>
      <c r="F50" s="10" t="s">
        <v>343</v>
      </c>
      <c r="G50" s="10" t="s">
        <v>57</v>
      </c>
      <c r="H50" s="10" t="s">
        <v>57</v>
      </c>
      <c r="I50" s="10" t="s">
        <v>146</v>
      </c>
      <c r="J50" s="18">
        <v>40</v>
      </c>
      <c r="K50" s="18">
        <v>80</v>
      </c>
      <c r="L50" s="12">
        <f t="shared" si="1"/>
        <v>4</v>
      </c>
      <c r="M50" s="10"/>
      <c r="N50" s="10"/>
      <c r="O50" s="10"/>
      <c r="P50" s="10"/>
      <c r="Q50" s="10"/>
      <c r="R50" s="10"/>
      <c r="S50" s="10"/>
      <c r="T50" s="10">
        <v>1</v>
      </c>
      <c r="U50" s="10">
        <v>1</v>
      </c>
      <c r="V50" s="10">
        <v>1</v>
      </c>
      <c r="W50" s="10">
        <v>1</v>
      </c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183.95" customHeight="1" x14ac:dyDescent="0.25">
      <c r="A51" s="10" t="s">
        <v>344</v>
      </c>
      <c r="B51" s="10"/>
      <c r="C51" s="10"/>
      <c r="D51" s="10"/>
      <c r="E51" s="10"/>
      <c r="F51" s="10" t="s">
        <v>345</v>
      </c>
      <c r="G51" s="10" t="s">
        <v>346</v>
      </c>
      <c r="H51" s="10" t="s">
        <v>347</v>
      </c>
      <c r="I51" s="10" t="s">
        <v>146</v>
      </c>
      <c r="J51" s="18">
        <v>60</v>
      </c>
      <c r="K51" s="18">
        <v>120</v>
      </c>
      <c r="L51" s="12">
        <f t="shared" si="1"/>
        <v>2</v>
      </c>
      <c r="M51" s="10"/>
      <c r="N51" s="10"/>
      <c r="O51" s="10"/>
      <c r="P51" s="10"/>
      <c r="Q51" s="10"/>
      <c r="R51" s="10"/>
      <c r="S51" s="10"/>
      <c r="T51" s="10"/>
      <c r="U51" s="10">
        <v>1</v>
      </c>
      <c r="V51" s="10"/>
      <c r="W51" s="10"/>
      <c r="X51" s="10">
        <v>1</v>
      </c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 ht="183.95" customHeight="1" x14ac:dyDescent="0.25">
      <c r="A52" s="10" t="s">
        <v>348</v>
      </c>
      <c r="B52" s="10"/>
      <c r="C52" s="10"/>
      <c r="D52" s="10"/>
      <c r="E52" s="10"/>
      <c r="F52" s="10" t="s">
        <v>349</v>
      </c>
      <c r="G52" s="10" t="s">
        <v>350</v>
      </c>
      <c r="H52" s="10" t="s">
        <v>351</v>
      </c>
      <c r="I52" s="10" t="s">
        <v>146</v>
      </c>
      <c r="J52" s="18">
        <v>65</v>
      </c>
      <c r="K52" s="18">
        <v>130</v>
      </c>
      <c r="L52" s="12">
        <f t="shared" si="1"/>
        <v>2</v>
      </c>
      <c r="M52" s="10"/>
      <c r="N52" s="10"/>
      <c r="O52" s="10"/>
      <c r="P52" s="10">
        <v>1</v>
      </c>
      <c r="Q52" s="10">
        <v>1</v>
      </c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ht="183.95" customHeight="1" x14ac:dyDescent="0.25">
      <c r="A53" s="10" t="s">
        <v>142</v>
      </c>
      <c r="B53" s="10"/>
      <c r="C53" s="10"/>
      <c r="D53" s="10"/>
      <c r="E53" s="10"/>
      <c r="F53" s="10" t="s">
        <v>143</v>
      </c>
      <c r="G53" s="11" t="s">
        <v>144</v>
      </c>
      <c r="H53" s="11" t="s">
        <v>145</v>
      </c>
      <c r="I53" s="10" t="s">
        <v>146</v>
      </c>
      <c r="J53" s="18">
        <v>42.5</v>
      </c>
      <c r="K53" s="18">
        <v>85</v>
      </c>
      <c r="L53" s="12">
        <f t="shared" si="1"/>
        <v>9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>
        <v>1</v>
      </c>
      <c r="AB53" s="10">
        <v>4</v>
      </c>
      <c r="AC53" s="10">
        <v>4</v>
      </c>
      <c r="AD53" s="10"/>
      <c r="AE53" s="10"/>
      <c r="AF53" s="10"/>
      <c r="AG53" s="10"/>
    </row>
    <row r="54" spans="1:33" ht="183.95" customHeight="1" x14ac:dyDescent="0.25">
      <c r="A54" s="10" t="s">
        <v>147</v>
      </c>
      <c r="B54" s="10"/>
      <c r="C54" s="10"/>
      <c r="D54" s="10"/>
      <c r="E54" s="10"/>
      <c r="F54" s="10" t="s">
        <v>148</v>
      </c>
      <c r="G54" s="11" t="s">
        <v>149</v>
      </c>
      <c r="H54" s="11" t="s">
        <v>149</v>
      </c>
      <c r="I54" s="10" t="s">
        <v>146</v>
      </c>
      <c r="J54" s="18">
        <v>42.5</v>
      </c>
      <c r="K54" s="18">
        <v>85</v>
      </c>
      <c r="L54" s="12">
        <f t="shared" si="1"/>
        <v>2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>
        <v>2</v>
      </c>
      <c r="AF54" s="10"/>
      <c r="AG54" s="10"/>
    </row>
    <row r="55" spans="1:33" ht="183.95" customHeight="1" x14ac:dyDescent="0.25">
      <c r="A55" s="10" t="s">
        <v>150</v>
      </c>
      <c r="B55" s="10"/>
      <c r="C55" s="10"/>
      <c r="D55" s="10"/>
      <c r="E55" s="10"/>
      <c r="F55" s="10" t="s">
        <v>151</v>
      </c>
      <c r="G55" s="11" t="s">
        <v>39</v>
      </c>
      <c r="H55" s="11" t="s">
        <v>39</v>
      </c>
      <c r="I55" s="10" t="s">
        <v>146</v>
      </c>
      <c r="J55" s="18">
        <v>42.5</v>
      </c>
      <c r="K55" s="18">
        <v>85</v>
      </c>
      <c r="L55" s="12">
        <f t="shared" si="1"/>
        <v>6</v>
      </c>
      <c r="M55" s="10"/>
      <c r="N55" s="10"/>
      <c r="O55" s="10"/>
      <c r="P55" s="10"/>
      <c r="Q55" s="10"/>
      <c r="R55" s="10"/>
      <c r="S55" s="10"/>
      <c r="T55" s="10">
        <v>2</v>
      </c>
      <c r="U55" s="10"/>
      <c r="V55" s="10"/>
      <c r="W55" s="10"/>
      <c r="X55" s="10"/>
      <c r="Y55" s="10"/>
      <c r="Z55" s="10"/>
      <c r="AA55" s="10"/>
      <c r="AB55" s="10">
        <v>4</v>
      </c>
      <c r="AC55" s="10"/>
      <c r="AD55" s="10"/>
      <c r="AE55" s="10"/>
      <c r="AF55" s="10"/>
      <c r="AG55" s="10"/>
    </row>
    <row r="56" spans="1:33" ht="183.95" customHeight="1" x14ac:dyDescent="0.25">
      <c r="A56" s="10" t="s">
        <v>143</v>
      </c>
      <c r="B56" s="10"/>
      <c r="C56" s="10"/>
      <c r="D56" s="10"/>
      <c r="E56" s="10"/>
      <c r="F56" s="10" t="s">
        <v>152</v>
      </c>
      <c r="G56" s="11" t="s">
        <v>145</v>
      </c>
      <c r="H56" s="11" t="s">
        <v>145</v>
      </c>
      <c r="I56" s="10" t="s">
        <v>146</v>
      </c>
      <c r="J56" s="18">
        <v>42.5</v>
      </c>
      <c r="K56" s="18">
        <v>85</v>
      </c>
      <c r="L56" s="12">
        <f t="shared" si="1"/>
        <v>4</v>
      </c>
      <c r="M56" s="10"/>
      <c r="N56" s="10"/>
      <c r="O56" s="10"/>
      <c r="P56" s="10"/>
      <c r="Q56" s="10"/>
      <c r="R56" s="10"/>
      <c r="S56" s="10">
        <v>3</v>
      </c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>
        <v>1</v>
      </c>
      <c r="AF56" s="10"/>
      <c r="AG56" s="10"/>
    </row>
    <row r="57" spans="1:33" ht="183.95" customHeight="1" x14ac:dyDescent="0.25">
      <c r="A57" s="10" t="s">
        <v>153</v>
      </c>
      <c r="B57" s="10"/>
      <c r="C57" s="10"/>
      <c r="D57" s="10"/>
      <c r="E57" s="10"/>
      <c r="F57" s="10" t="s">
        <v>154</v>
      </c>
      <c r="G57" s="11" t="s">
        <v>42</v>
      </c>
      <c r="H57" s="11" t="s">
        <v>42</v>
      </c>
      <c r="I57" s="10" t="s">
        <v>146</v>
      </c>
      <c r="J57" s="18">
        <v>95</v>
      </c>
      <c r="K57" s="18">
        <v>190</v>
      </c>
      <c r="L57" s="12">
        <f t="shared" si="1"/>
        <v>1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>
        <v>1</v>
      </c>
      <c r="AB57" s="10"/>
      <c r="AC57" s="10"/>
      <c r="AD57" s="10"/>
      <c r="AE57" s="10"/>
      <c r="AF57" s="10"/>
      <c r="AG57" s="10"/>
    </row>
    <row r="58" spans="1:33" ht="183.95" customHeight="1" x14ac:dyDescent="0.25">
      <c r="A58" s="10" t="s">
        <v>155</v>
      </c>
      <c r="B58" s="10"/>
      <c r="C58" s="10"/>
      <c r="D58" s="10"/>
      <c r="E58" s="10"/>
      <c r="F58" s="10" t="s">
        <v>156</v>
      </c>
      <c r="G58" s="11" t="s">
        <v>157</v>
      </c>
      <c r="H58" s="11" t="s">
        <v>157</v>
      </c>
      <c r="I58" s="10" t="s">
        <v>146</v>
      </c>
      <c r="J58" s="18">
        <v>95</v>
      </c>
      <c r="K58" s="18">
        <v>190</v>
      </c>
      <c r="L58" s="12">
        <f t="shared" si="1"/>
        <v>13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>
        <v>2</v>
      </c>
      <c r="X58" s="10">
        <v>10</v>
      </c>
      <c r="Y58" s="10"/>
      <c r="Z58" s="10">
        <v>1</v>
      </c>
      <c r="AA58" s="10"/>
      <c r="AB58" s="10"/>
      <c r="AC58" s="10"/>
      <c r="AD58" s="10"/>
      <c r="AE58" s="10"/>
      <c r="AF58" s="10"/>
      <c r="AG58" s="10"/>
    </row>
    <row r="59" spans="1:33" ht="183.95" customHeight="1" x14ac:dyDescent="0.25">
      <c r="A59" s="10" t="s">
        <v>158</v>
      </c>
      <c r="B59" s="10"/>
      <c r="C59" s="10"/>
      <c r="D59" s="10"/>
      <c r="E59" s="10"/>
      <c r="F59" s="10" t="s">
        <v>159</v>
      </c>
      <c r="G59" s="11" t="s">
        <v>57</v>
      </c>
      <c r="H59" s="11" t="s">
        <v>57</v>
      </c>
      <c r="I59" s="10" t="s">
        <v>146</v>
      </c>
      <c r="J59" s="18">
        <v>100</v>
      </c>
      <c r="K59" s="18">
        <v>200</v>
      </c>
      <c r="L59" s="12">
        <f t="shared" si="1"/>
        <v>5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>
        <v>1</v>
      </c>
      <c r="Y59" s="10">
        <v>1</v>
      </c>
      <c r="Z59" s="10">
        <v>2</v>
      </c>
      <c r="AA59" s="10"/>
      <c r="AB59" s="10"/>
      <c r="AC59" s="10">
        <v>1</v>
      </c>
      <c r="AD59" s="10"/>
      <c r="AE59" s="10"/>
      <c r="AF59" s="10"/>
      <c r="AG59" s="10"/>
    </row>
    <row r="60" spans="1:33" ht="183.95" customHeight="1" x14ac:dyDescent="0.25">
      <c r="A60" s="10" t="s">
        <v>160</v>
      </c>
      <c r="B60" s="13"/>
      <c r="C60" s="13"/>
      <c r="D60" s="13"/>
      <c r="E60" s="13"/>
      <c r="F60" s="10" t="s">
        <v>161</v>
      </c>
      <c r="G60" s="11" t="s">
        <v>26</v>
      </c>
      <c r="H60" s="11" t="s">
        <v>26</v>
      </c>
      <c r="I60" s="10" t="s">
        <v>146</v>
      </c>
      <c r="J60" s="18">
        <v>95</v>
      </c>
      <c r="K60" s="18">
        <v>190</v>
      </c>
      <c r="L60" s="12">
        <f t="shared" si="1"/>
        <v>31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>
        <v>31</v>
      </c>
      <c r="AD60" s="10"/>
      <c r="AE60" s="10"/>
      <c r="AF60" s="10"/>
      <c r="AG60" s="10"/>
    </row>
    <row r="61" spans="1:33" ht="183.95" customHeight="1" x14ac:dyDescent="0.25">
      <c r="A61" s="10" t="s">
        <v>162</v>
      </c>
      <c r="B61" s="14"/>
      <c r="C61" s="14"/>
      <c r="D61" s="14"/>
      <c r="E61" s="14"/>
      <c r="F61" s="10" t="s">
        <v>163</v>
      </c>
      <c r="G61" s="11" t="s">
        <v>164</v>
      </c>
      <c r="H61" s="11" t="s">
        <v>164</v>
      </c>
      <c r="I61" s="10" t="s">
        <v>146</v>
      </c>
      <c r="J61" s="18">
        <v>50</v>
      </c>
      <c r="K61" s="18">
        <v>100</v>
      </c>
      <c r="L61" s="12">
        <f t="shared" si="1"/>
        <v>29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>
        <v>29</v>
      </c>
      <c r="Z61" s="10"/>
      <c r="AA61" s="10"/>
      <c r="AB61" s="10"/>
      <c r="AC61" s="10"/>
      <c r="AD61" s="10"/>
      <c r="AE61" s="10"/>
      <c r="AF61" s="10"/>
      <c r="AG61" s="10"/>
    </row>
    <row r="62" spans="1:33" ht="183.95" customHeight="1" x14ac:dyDescent="0.25">
      <c r="A62" s="10" t="s">
        <v>165</v>
      </c>
      <c r="B62" s="10"/>
      <c r="C62" s="10"/>
      <c r="D62" s="10"/>
      <c r="E62" s="10"/>
      <c r="F62" s="10" t="s">
        <v>166</v>
      </c>
      <c r="G62" s="11" t="s">
        <v>167</v>
      </c>
      <c r="H62" s="11" t="s">
        <v>167</v>
      </c>
      <c r="I62" s="10" t="s">
        <v>146</v>
      </c>
      <c r="J62" s="18">
        <v>75</v>
      </c>
      <c r="K62" s="18">
        <v>150</v>
      </c>
      <c r="L62" s="12">
        <f t="shared" si="1"/>
        <v>9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>
        <v>3</v>
      </c>
      <c r="AC62" s="10">
        <v>6</v>
      </c>
      <c r="AD62" s="10"/>
      <c r="AE62" s="10"/>
      <c r="AF62" s="10"/>
      <c r="AG62" s="10"/>
    </row>
    <row r="63" spans="1:33" ht="183.95" customHeight="1" x14ac:dyDescent="0.25">
      <c r="A63" s="10" t="s">
        <v>168</v>
      </c>
      <c r="B63" s="10"/>
      <c r="C63" s="10"/>
      <c r="D63" s="10"/>
      <c r="E63" s="10"/>
      <c r="F63" s="10" t="s">
        <v>169</v>
      </c>
      <c r="G63" s="11" t="s">
        <v>170</v>
      </c>
      <c r="H63" s="11" t="s">
        <v>170</v>
      </c>
      <c r="I63" s="10" t="s">
        <v>146</v>
      </c>
      <c r="J63" s="18">
        <v>80</v>
      </c>
      <c r="K63" s="18">
        <v>160</v>
      </c>
      <c r="L63" s="12">
        <f t="shared" si="1"/>
        <v>41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>
        <v>11</v>
      </c>
      <c r="Y63" s="10">
        <v>10</v>
      </c>
      <c r="Z63" s="10">
        <v>13</v>
      </c>
      <c r="AA63" s="10">
        <v>7</v>
      </c>
      <c r="AB63" s="10"/>
      <c r="AC63" s="10"/>
      <c r="AD63" s="10"/>
      <c r="AE63" s="10"/>
      <c r="AF63" s="10"/>
      <c r="AG63" s="10"/>
    </row>
    <row r="64" spans="1:33" ht="183.95" customHeight="1" x14ac:dyDescent="0.25">
      <c r="A64" s="10" t="s">
        <v>171</v>
      </c>
      <c r="B64" s="10"/>
      <c r="C64" s="10"/>
      <c r="D64" s="10"/>
      <c r="E64" s="10"/>
      <c r="F64" s="10" t="s">
        <v>172</v>
      </c>
      <c r="G64" s="11" t="s">
        <v>137</v>
      </c>
      <c r="H64" s="11" t="s">
        <v>137</v>
      </c>
      <c r="I64" s="10" t="s">
        <v>146</v>
      </c>
      <c r="J64" s="18">
        <v>80</v>
      </c>
      <c r="K64" s="18">
        <v>160</v>
      </c>
      <c r="L64" s="12">
        <f t="shared" si="1"/>
        <v>370</v>
      </c>
      <c r="M64" s="10"/>
      <c r="N64" s="10"/>
      <c r="O64" s="10"/>
      <c r="P64" s="10"/>
      <c r="Q64" s="10"/>
      <c r="R64" s="10"/>
      <c r="S64" s="10">
        <v>12</v>
      </c>
      <c r="T64" s="10">
        <v>12</v>
      </c>
      <c r="U64" s="10">
        <v>27</v>
      </c>
      <c r="V64" s="10">
        <v>48</v>
      </c>
      <c r="W64" s="10">
        <v>53</v>
      </c>
      <c r="X64" s="10">
        <v>58</v>
      </c>
      <c r="Y64" s="10">
        <v>55</v>
      </c>
      <c r="Z64" s="10">
        <v>29</v>
      </c>
      <c r="AA64" s="10">
        <v>30</v>
      </c>
      <c r="AB64" s="10">
        <v>22</v>
      </c>
      <c r="AC64" s="10">
        <v>13</v>
      </c>
      <c r="AD64" s="10">
        <v>8</v>
      </c>
      <c r="AE64" s="10">
        <v>3</v>
      </c>
      <c r="AF64" s="10"/>
      <c r="AG64" s="10"/>
    </row>
    <row r="65" spans="1:33" ht="183.95" customHeight="1" x14ac:dyDescent="0.25">
      <c r="A65" s="10" t="s">
        <v>173</v>
      </c>
      <c r="B65" s="10"/>
      <c r="C65" s="10"/>
      <c r="D65" s="10"/>
      <c r="E65" s="10"/>
      <c r="F65" s="10" t="s">
        <v>174</v>
      </c>
      <c r="G65" s="11" t="s">
        <v>26</v>
      </c>
      <c r="H65" s="11" t="s">
        <v>26</v>
      </c>
      <c r="I65" s="10" t="s">
        <v>146</v>
      </c>
      <c r="J65" s="18">
        <v>80</v>
      </c>
      <c r="K65" s="18">
        <v>160</v>
      </c>
      <c r="L65" s="12">
        <f t="shared" si="1"/>
        <v>21</v>
      </c>
      <c r="M65" s="10"/>
      <c r="N65" s="10"/>
      <c r="O65" s="10"/>
      <c r="P65" s="10"/>
      <c r="Q65" s="10"/>
      <c r="R65" s="10"/>
      <c r="S65" s="10"/>
      <c r="T65" s="10"/>
      <c r="U65" s="10">
        <v>4</v>
      </c>
      <c r="V65" s="10"/>
      <c r="W65" s="10">
        <v>4</v>
      </c>
      <c r="X65" s="10"/>
      <c r="Y65" s="10"/>
      <c r="Z65" s="10">
        <v>3</v>
      </c>
      <c r="AA65" s="10"/>
      <c r="AB65" s="10"/>
      <c r="AC65" s="10">
        <v>3</v>
      </c>
      <c r="AD65" s="10">
        <v>7</v>
      </c>
      <c r="AE65" s="10"/>
      <c r="AF65" s="10"/>
      <c r="AG65" s="10"/>
    </row>
    <row r="66" spans="1:33" ht="183.95" customHeight="1" x14ac:dyDescent="0.25">
      <c r="A66" s="10" t="s">
        <v>175</v>
      </c>
      <c r="B66" s="10"/>
      <c r="C66" s="10"/>
      <c r="D66" s="10"/>
      <c r="E66" s="10"/>
      <c r="F66" s="10" t="s">
        <v>176</v>
      </c>
      <c r="G66" s="11" t="s">
        <v>57</v>
      </c>
      <c r="H66" s="11" t="s">
        <v>57</v>
      </c>
      <c r="I66" s="10" t="s">
        <v>146</v>
      </c>
      <c r="J66" s="18">
        <v>80</v>
      </c>
      <c r="K66" s="18">
        <v>160</v>
      </c>
      <c r="L66" s="12">
        <f t="shared" si="1"/>
        <v>91</v>
      </c>
      <c r="M66" s="10"/>
      <c r="N66" s="10"/>
      <c r="O66" s="10"/>
      <c r="P66" s="10"/>
      <c r="Q66" s="10"/>
      <c r="R66" s="10"/>
      <c r="S66" s="10"/>
      <c r="T66" s="10"/>
      <c r="U66" s="10">
        <v>2</v>
      </c>
      <c r="V66" s="10">
        <v>4</v>
      </c>
      <c r="W66" s="10">
        <v>5</v>
      </c>
      <c r="X66" s="10">
        <v>18</v>
      </c>
      <c r="Y66" s="10">
        <v>18</v>
      </c>
      <c r="Z66" s="10">
        <v>8</v>
      </c>
      <c r="AA66" s="10">
        <v>10</v>
      </c>
      <c r="AB66" s="10">
        <v>7</v>
      </c>
      <c r="AC66" s="10">
        <v>11</v>
      </c>
      <c r="AD66" s="10">
        <v>3</v>
      </c>
      <c r="AE66" s="10">
        <v>5</v>
      </c>
      <c r="AF66" s="10"/>
      <c r="AG66" s="10"/>
    </row>
    <row r="67" spans="1:33" ht="183.95" customHeight="1" x14ac:dyDescent="0.25">
      <c r="A67" s="10" t="s">
        <v>177</v>
      </c>
      <c r="B67" s="10"/>
      <c r="C67" s="10"/>
      <c r="D67" s="10"/>
      <c r="E67" s="10"/>
      <c r="F67" s="10" t="s">
        <v>178</v>
      </c>
      <c r="G67" s="11" t="s">
        <v>60</v>
      </c>
      <c r="H67" s="11" t="s">
        <v>60</v>
      </c>
      <c r="I67" s="10" t="s">
        <v>146</v>
      </c>
      <c r="J67" s="18">
        <v>47.5</v>
      </c>
      <c r="K67" s="18">
        <v>95</v>
      </c>
      <c r="L67" s="12">
        <f t="shared" si="1"/>
        <v>41</v>
      </c>
      <c r="M67" s="10"/>
      <c r="N67" s="10"/>
      <c r="O67" s="10"/>
      <c r="P67" s="10"/>
      <c r="Q67" s="10"/>
      <c r="R67" s="10"/>
      <c r="S67" s="10"/>
      <c r="T67" s="10">
        <v>3</v>
      </c>
      <c r="U67" s="10"/>
      <c r="V67" s="10"/>
      <c r="W67" s="10">
        <v>5</v>
      </c>
      <c r="X67" s="10"/>
      <c r="Y67" s="10">
        <v>8</v>
      </c>
      <c r="Z67" s="10">
        <v>7</v>
      </c>
      <c r="AA67" s="10">
        <v>5</v>
      </c>
      <c r="AB67" s="10">
        <v>10</v>
      </c>
      <c r="AC67" s="10">
        <v>1</v>
      </c>
      <c r="AD67" s="10"/>
      <c r="AE67" s="10">
        <v>2</v>
      </c>
      <c r="AF67" s="10"/>
      <c r="AG67" s="10"/>
    </row>
    <row r="68" spans="1:33" ht="183.95" customHeight="1" x14ac:dyDescent="0.25">
      <c r="A68" s="10" t="s">
        <v>179</v>
      </c>
      <c r="B68" s="10"/>
      <c r="C68" s="10"/>
      <c r="D68" s="10"/>
      <c r="E68" s="10"/>
      <c r="F68" s="10" t="s">
        <v>180</v>
      </c>
      <c r="G68" s="11" t="s">
        <v>57</v>
      </c>
      <c r="H68" s="11" t="s">
        <v>57</v>
      </c>
      <c r="I68" s="10" t="s">
        <v>146</v>
      </c>
      <c r="J68" s="18">
        <v>60</v>
      </c>
      <c r="K68" s="18">
        <v>120</v>
      </c>
      <c r="L68" s="12">
        <f t="shared" si="1"/>
        <v>141</v>
      </c>
      <c r="M68" s="10"/>
      <c r="N68" s="10"/>
      <c r="O68" s="10"/>
      <c r="P68" s="10"/>
      <c r="Q68" s="10"/>
      <c r="R68" s="10"/>
      <c r="S68" s="10"/>
      <c r="T68" s="10"/>
      <c r="U68" s="10">
        <v>8</v>
      </c>
      <c r="V68" s="10">
        <v>6</v>
      </c>
      <c r="W68" s="10"/>
      <c r="X68" s="10">
        <v>49</v>
      </c>
      <c r="Y68" s="10">
        <v>13</v>
      </c>
      <c r="Z68" s="10">
        <v>10</v>
      </c>
      <c r="AA68" s="10">
        <v>20</v>
      </c>
      <c r="AB68" s="10">
        <v>15</v>
      </c>
      <c r="AC68" s="10">
        <v>20</v>
      </c>
      <c r="AD68" s="10"/>
      <c r="AE68" s="10"/>
      <c r="AF68" s="10"/>
      <c r="AG68" s="10"/>
    </row>
    <row r="69" spans="1:33" ht="183.95" customHeight="1" x14ac:dyDescent="0.25">
      <c r="A69" s="10" t="s">
        <v>181</v>
      </c>
      <c r="B69" s="10"/>
      <c r="C69" s="10"/>
      <c r="D69" s="10"/>
      <c r="E69" s="10"/>
      <c r="F69" s="10" t="s">
        <v>182</v>
      </c>
      <c r="G69" s="11" t="s">
        <v>183</v>
      </c>
      <c r="H69" s="11" t="s">
        <v>183</v>
      </c>
      <c r="I69" s="10" t="s">
        <v>146</v>
      </c>
      <c r="J69" s="18">
        <v>95</v>
      </c>
      <c r="K69" s="18">
        <v>190</v>
      </c>
      <c r="L69" s="12">
        <f t="shared" si="1"/>
        <v>32</v>
      </c>
      <c r="M69" s="10"/>
      <c r="N69" s="10"/>
      <c r="O69" s="10"/>
      <c r="P69" s="10"/>
      <c r="Q69" s="10"/>
      <c r="R69" s="10"/>
      <c r="S69" s="10"/>
      <c r="T69" s="10"/>
      <c r="U69" s="10">
        <v>5</v>
      </c>
      <c r="V69" s="10">
        <v>7</v>
      </c>
      <c r="W69" s="10">
        <v>8</v>
      </c>
      <c r="X69" s="10">
        <v>6</v>
      </c>
      <c r="Y69" s="10"/>
      <c r="Z69" s="10">
        <v>6</v>
      </c>
      <c r="AA69" s="10"/>
      <c r="AB69" s="10"/>
      <c r="AC69" s="10"/>
      <c r="AD69" s="10"/>
      <c r="AE69" s="10"/>
      <c r="AF69" s="10"/>
      <c r="AG69" s="10"/>
    </row>
    <row r="70" spans="1:33" ht="183.95" customHeight="1" x14ac:dyDescent="0.25">
      <c r="A70" s="10" t="s">
        <v>184</v>
      </c>
      <c r="B70" s="10"/>
      <c r="C70" s="10"/>
      <c r="D70" s="10"/>
      <c r="E70" s="10"/>
      <c r="F70" s="10" t="s">
        <v>185</v>
      </c>
      <c r="G70" s="11" t="s">
        <v>186</v>
      </c>
      <c r="H70" s="11" t="s">
        <v>187</v>
      </c>
      <c r="I70" s="10" t="s">
        <v>146</v>
      </c>
      <c r="J70" s="18">
        <v>45</v>
      </c>
      <c r="K70" s="18">
        <v>90</v>
      </c>
      <c r="L70" s="12">
        <f t="shared" si="1"/>
        <v>1</v>
      </c>
      <c r="M70" s="10"/>
      <c r="N70" s="10"/>
      <c r="O70" s="10"/>
      <c r="P70" s="10"/>
      <c r="Q70" s="10"/>
      <c r="R70" s="10"/>
      <c r="S70" s="10"/>
      <c r="T70" s="10">
        <v>1</v>
      </c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ht="183.95" customHeight="1" x14ac:dyDescent="0.25">
      <c r="A71" s="10" t="s">
        <v>188</v>
      </c>
      <c r="B71" s="10"/>
      <c r="C71" s="10"/>
      <c r="D71" s="10"/>
      <c r="E71" s="10"/>
      <c r="F71" s="10" t="s">
        <v>189</v>
      </c>
      <c r="G71" s="11" t="s">
        <v>187</v>
      </c>
      <c r="H71" s="11" t="s">
        <v>187</v>
      </c>
      <c r="I71" s="10" t="s">
        <v>146</v>
      </c>
      <c r="J71" s="18">
        <v>45</v>
      </c>
      <c r="K71" s="18">
        <v>90</v>
      </c>
      <c r="L71" s="12">
        <f t="shared" ref="L71:L122" si="2">SUM(M71:AG71)</f>
        <v>5</v>
      </c>
      <c r="M71" s="10"/>
      <c r="N71" s="10"/>
      <c r="O71" s="10"/>
      <c r="P71" s="10"/>
      <c r="Q71" s="10"/>
      <c r="R71" s="10"/>
      <c r="S71" s="10">
        <v>1</v>
      </c>
      <c r="T71" s="10"/>
      <c r="U71" s="10"/>
      <c r="V71" s="10"/>
      <c r="W71" s="10"/>
      <c r="X71" s="10"/>
      <c r="Y71" s="10"/>
      <c r="Z71" s="10">
        <v>4</v>
      </c>
      <c r="AA71" s="10"/>
      <c r="AB71" s="10"/>
      <c r="AC71" s="10"/>
      <c r="AD71" s="10"/>
      <c r="AE71" s="10"/>
      <c r="AF71" s="10"/>
      <c r="AG71" s="10"/>
    </row>
    <row r="72" spans="1:33" ht="183.95" customHeight="1" x14ac:dyDescent="0.25">
      <c r="A72" s="10" t="s">
        <v>191</v>
      </c>
      <c r="B72" s="10"/>
      <c r="C72" s="10"/>
      <c r="D72" s="10"/>
      <c r="E72" s="10"/>
      <c r="F72" s="10" t="s">
        <v>192</v>
      </c>
      <c r="G72" s="11" t="s">
        <v>193</v>
      </c>
      <c r="H72" s="11" t="s">
        <v>193</v>
      </c>
      <c r="I72" s="10" t="s">
        <v>146</v>
      </c>
      <c r="J72" s="18">
        <v>60</v>
      </c>
      <c r="K72" s="18">
        <v>120</v>
      </c>
      <c r="L72" s="12">
        <f t="shared" si="2"/>
        <v>2</v>
      </c>
      <c r="M72" s="10"/>
      <c r="N72" s="10"/>
      <c r="O72" s="10"/>
      <c r="P72" s="10"/>
      <c r="Q72" s="10"/>
      <c r="R72" s="10"/>
      <c r="S72" s="10"/>
      <c r="T72" s="10"/>
      <c r="U72" s="10">
        <v>2</v>
      </c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ht="183.95" customHeight="1" x14ac:dyDescent="0.25">
      <c r="A73" s="10" t="s">
        <v>194</v>
      </c>
      <c r="B73" s="10"/>
      <c r="C73" s="10"/>
      <c r="D73" s="10"/>
      <c r="E73" s="10"/>
      <c r="F73" s="10" t="s">
        <v>195</v>
      </c>
      <c r="G73" s="11" t="s">
        <v>196</v>
      </c>
      <c r="H73" s="11" t="s">
        <v>196</v>
      </c>
      <c r="I73" s="10" t="s">
        <v>146</v>
      </c>
      <c r="J73" s="18">
        <v>47.5</v>
      </c>
      <c r="K73" s="18">
        <v>100</v>
      </c>
      <c r="L73" s="12">
        <f t="shared" si="2"/>
        <v>150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>
        <v>150</v>
      </c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ht="183.95" customHeight="1" x14ac:dyDescent="0.25">
      <c r="A74" s="10" t="s">
        <v>197</v>
      </c>
      <c r="B74" s="10"/>
      <c r="C74" s="10"/>
      <c r="D74" s="10"/>
      <c r="E74" s="10"/>
      <c r="F74" s="10" t="s">
        <v>198</v>
      </c>
      <c r="G74" s="11" t="s">
        <v>26</v>
      </c>
      <c r="H74" s="11" t="s">
        <v>26</v>
      </c>
      <c r="I74" s="10" t="s">
        <v>146</v>
      </c>
      <c r="J74" s="18">
        <v>55</v>
      </c>
      <c r="K74" s="18">
        <v>110</v>
      </c>
      <c r="L74" s="12">
        <f t="shared" si="2"/>
        <v>19</v>
      </c>
      <c r="M74" s="10"/>
      <c r="N74" s="10"/>
      <c r="O74" s="10"/>
      <c r="P74" s="10">
        <v>3</v>
      </c>
      <c r="Q74" s="10">
        <v>6</v>
      </c>
      <c r="R74" s="10">
        <v>2</v>
      </c>
      <c r="S74" s="10">
        <v>1</v>
      </c>
      <c r="T74" s="10"/>
      <c r="U74" s="10"/>
      <c r="V74" s="10"/>
      <c r="W74" s="10">
        <v>7</v>
      </c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ht="183.95" customHeight="1" x14ac:dyDescent="0.25">
      <c r="A75" s="10" t="s">
        <v>199</v>
      </c>
      <c r="B75" s="10"/>
      <c r="C75" s="10"/>
      <c r="D75" s="10"/>
      <c r="E75" s="10"/>
      <c r="F75" s="10" t="s">
        <v>200</v>
      </c>
      <c r="G75" s="11" t="s">
        <v>26</v>
      </c>
      <c r="H75" s="11" t="s">
        <v>26</v>
      </c>
      <c r="I75" s="10" t="s">
        <v>146</v>
      </c>
      <c r="J75" s="18">
        <v>80</v>
      </c>
      <c r="K75" s="18">
        <v>160</v>
      </c>
      <c r="L75" s="12">
        <f t="shared" si="2"/>
        <v>68</v>
      </c>
      <c r="M75" s="10"/>
      <c r="N75" s="10"/>
      <c r="O75" s="10"/>
      <c r="P75" s="10"/>
      <c r="Q75" s="10"/>
      <c r="R75" s="10"/>
      <c r="S75" s="10"/>
      <c r="T75" s="10"/>
      <c r="U75" s="10">
        <v>14</v>
      </c>
      <c r="V75" s="10">
        <v>15</v>
      </c>
      <c r="W75" s="10">
        <v>9</v>
      </c>
      <c r="X75" s="10">
        <v>30</v>
      </c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ht="183.95" customHeight="1" x14ac:dyDescent="0.25">
      <c r="A76" s="10" t="s">
        <v>202</v>
      </c>
      <c r="B76" s="10"/>
      <c r="C76" s="10"/>
      <c r="D76" s="10"/>
      <c r="E76" s="10"/>
      <c r="F76" s="10" t="s">
        <v>203</v>
      </c>
      <c r="G76" s="11" t="s">
        <v>60</v>
      </c>
      <c r="H76" s="11" t="s">
        <v>60</v>
      </c>
      <c r="I76" s="10" t="s">
        <v>146</v>
      </c>
      <c r="J76" s="18">
        <v>115</v>
      </c>
      <c r="K76" s="18">
        <v>230</v>
      </c>
      <c r="L76" s="12">
        <f t="shared" si="2"/>
        <v>22</v>
      </c>
      <c r="M76" s="10"/>
      <c r="N76" s="10"/>
      <c r="O76" s="10"/>
      <c r="P76" s="10"/>
      <c r="Q76" s="10"/>
      <c r="R76" s="10"/>
      <c r="S76" s="10"/>
      <c r="T76" s="10">
        <v>6</v>
      </c>
      <c r="U76" s="10">
        <v>5</v>
      </c>
      <c r="V76" s="10">
        <v>11</v>
      </c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ht="183.95" customHeight="1" x14ac:dyDescent="0.25">
      <c r="A77" s="10" t="s">
        <v>204</v>
      </c>
      <c r="B77" s="10"/>
      <c r="C77" s="10"/>
      <c r="D77" s="10"/>
      <c r="E77" s="10"/>
      <c r="F77" s="10" t="s">
        <v>205</v>
      </c>
      <c r="G77" s="11" t="s">
        <v>206</v>
      </c>
      <c r="H77" s="11" t="s">
        <v>206</v>
      </c>
      <c r="I77" s="10" t="s">
        <v>146</v>
      </c>
      <c r="J77" s="18">
        <v>50</v>
      </c>
      <c r="K77" s="18">
        <v>100</v>
      </c>
      <c r="L77" s="12">
        <f t="shared" si="2"/>
        <v>67</v>
      </c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>
        <v>1</v>
      </c>
      <c r="X77" s="10">
        <v>1</v>
      </c>
      <c r="Y77" s="10">
        <v>1</v>
      </c>
      <c r="Z77" s="10">
        <v>1</v>
      </c>
      <c r="AA77" s="10">
        <v>1</v>
      </c>
      <c r="AB77" s="10">
        <v>1</v>
      </c>
      <c r="AC77" s="10">
        <v>1</v>
      </c>
      <c r="AD77" s="10"/>
      <c r="AE77" s="10">
        <v>20</v>
      </c>
      <c r="AF77" s="10">
        <v>20</v>
      </c>
      <c r="AG77" s="10">
        <v>20</v>
      </c>
    </row>
    <row r="78" spans="1:33" ht="183.95" customHeight="1" x14ac:dyDescent="0.25">
      <c r="A78" s="10" t="s">
        <v>207</v>
      </c>
      <c r="B78" s="10"/>
      <c r="C78" s="10"/>
      <c r="D78" s="10"/>
      <c r="E78" s="10"/>
      <c r="F78" s="10" t="s">
        <v>208</v>
      </c>
      <c r="G78" s="11" t="s">
        <v>201</v>
      </c>
      <c r="H78" s="11" t="s">
        <v>201</v>
      </c>
      <c r="I78" s="10" t="s">
        <v>146</v>
      </c>
      <c r="J78" s="18">
        <v>80</v>
      </c>
      <c r="K78" s="18">
        <v>160</v>
      </c>
      <c r="L78" s="12">
        <f t="shared" si="2"/>
        <v>99</v>
      </c>
      <c r="M78" s="10"/>
      <c r="N78" s="10"/>
      <c r="O78" s="10"/>
      <c r="P78" s="10"/>
      <c r="Q78" s="10"/>
      <c r="R78" s="10"/>
      <c r="S78" s="10">
        <v>6</v>
      </c>
      <c r="T78" s="10">
        <v>6</v>
      </c>
      <c r="U78" s="10">
        <v>16</v>
      </c>
      <c r="V78" s="10"/>
      <c r="W78" s="10">
        <v>36</v>
      </c>
      <c r="X78" s="10"/>
      <c r="Y78" s="10"/>
      <c r="Z78" s="10"/>
      <c r="AA78" s="10"/>
      <c r="AB78" s="10">
        <v>2</v>
      </c>
      <c r="AC78" s="10">
        <v>2</v>
      </c>
      <c r="AD78" s="10">
        <v>6</v>
      </c>
      <c r="AE78" s="10">
        <v>6</v>
      </c>
      <c r="AF78" s="10">
        <v>19</v>
      </c>
      <c r="AG78" s="10"/>
    </row>
    <row r="79" spans="1:33" ht="183.95" customHeight="1" x14ac:dyDescent="0.25">
      <c r="A79" s="10" t="s">
        <v>209</v>
      </c>
      <c r="B79" s="10"/>
      <c r="C79" s="10"/>
      <c r="D79" s="10"/>
      <c r="E79" s="10"/>
      <c r="F79" s="10" t="s">
        <v>210</v>
      </c>
      <c r="G79" s="11" t="s">
        <v>211</v>
      </c>
      <c r="H79" s="11" t="s">
        <v>211</v>
      </c>
      <c r="I79" s="10" t="s">
        <v>146</v>
      </c>
      <c r="J79" s="18">
        <v>40</v>
      </c>
      <c r="K79" s="18">
        <v>80</v>
      </c>
      <c r="L79" s="12">
        <f t="shared" si="2"/>
        <v>48</v>
      </c>
      <c r="M79" s="10"/>
      <c r="N79" s="10"/>
      <c r="O79" s="10"/>
      <c r="P79" s="10"/>
      <c r="Q79" s="10"/>
      <c r="R79" s="10"/>
      <c r="S79" s="10"/>
      <c r="T79" s="10">
        <v>26</v>
      </c>
      <c r="U79" s="10">
        <v>11</v>
      </c>
      <c r="V79" s="10"/>
      <c r="W79" s="10">
        <v>1</v>
      </c>
      <c r="X79" s="10"/>
      <c r="Y79" s="10">
        <v>1</v>
      </c>
      <c r="Z79" s="10"/>
      <c r="AA79" s="10">
        <v>1</v>
      </c>
      <c r="AB79" s="10"/>
      <c r="AC79" s="10">
        <v>8</v>
      </c>
      <c r="AD79" s="10"/>
      <c r="AE79" s="10"/>
      <c r="AF79" s="10"/>
      <c r="AG79" s="10"/>
    </row>
    <row r="80" spans="1:33" ht="183.95" customHeight="1" x14ac:dyDescent="0.25">
      <c r="A80" s="10" t="s">
        <v>212</v>
      </c>
      <c r="B80" s="10"/>
      <c r="C80" s="10"/>
      <c r="D80" s="10"/>
      <c r="E80" s="10"/>
      <c r="F80" s="10" t="s">
        <v>213</v>
      </c>
      <c r="G80" s="11" t="s">
        <v>214</v>
      </c>
      <c r="H80" s="11" t="s">
        <v>214</v>
      </c>
      <c r="I80" s="10" t="s">
        <v>146</v>
      </c>
      <c r="J80" s="18">
        <v>40</v>
      </c>
      <c r="K80" s="18">
        <v>80</v>
      </c>
      <c r="L80" s="12">
        <f t="shared" si="2"/>
        <v>50</v>
      </c>
      <c r="M80" s="10"/>
      <c r="N80" s="10"/>
      <c r="O80" s="10"/>
      <c r="P80" s="10"/>
      <c r="Q80" s="10"/>
      <c r="R80" s="10"/>
      <c r="S80" s="10"/>
      <c r="T80" s="10">
        <v>21</v>
      </c>
      <c r="U80" s="10">
        <v>11</v>
      </c>
      <c r="V80" s="10">
        <v>1</v>
      </c>
      <c r="W80" s="10">
        <v>1</v>
      </c>
      <c r="X80" s="10">
        <v>1</v>
      </c>
      <c r="Y80" s="10">
        <v>1</v>
      </c>
      <c r="Z80" s="10"/>
      <c r="AA80" s="10">
        <v>3</v>
      </c>
      <c r="AB80" s="10"/>
      <c r="AC80" s="10">
        <v>11</v>
      </c>
      <c r="AD80" s="10"/>
      <c r="AE80" s="10"/>
      <c r="AF80" s="10"/>
      <c r="AG80" s="10"/>
    </row>
    <row r="81" spans="1:33" ht="183.95" customHeight="1" x14ac:dyDescent="0.25">
      <c r="A81" s="10" t="s">
        <v>215</v>
      </c>
      <c r="B81" s="10"/>
      <c r="C81" s="10"/>
      <c r="D81" s="10"/>
      <c r="E81" s="10"/>
      <c r="F81" s="10" t="s">
        <v>216</v>
      </c>
      <c r="G81" s="11" t="s">
        <v>57</v>
      </c>
      <c r="H81" s="11" t="s">
        <v>57</v>
      </c>
      <c r="I81" s="10" t="s">
        <v>146</v>
      </c>
      <c r="J81" s="18">
        <v>50</v>
      </c>
      <c r="K81" s="18">
        <v>100</v>
      </c>
      <c r="L81" s="12">
        <f t="shared" si="2"/>
        <v>98</v>
      </c>
      <c r="M81" s="10"/>
      <c r="N81" s="10"/>
      <c r="O81" s="10"/>
      <c r="P81" s="10"/>
      <c r="Q81" s="10"/>
      <c r="R81" s="10"/>
      <c r="S81" s="10">
        <v>2</v>
      </c>
      <c r="T81" s="10"/>
      <c r="U81" s="10"/>
      <c r="V81" s="10">
        <v>12</v>
      </c>
      <c r="W81" s="10"/>
      <c r="X81" s="10"/>
      <c r="Y81" s="10"/>
      <c r="Z81" s="10"/>
      <c r="AA81" s="10">
        <v>8</v>
      </c>
      <c r="AB81" s="10">
        <v>23</v>
      </c>
      <c r="AC81" s="10">
        <v>27</v>
      </c>
      <c r="AD81" s="10"/>
      <c r="AE81" s="10">
        <v>14</v>
      </c>
      <c r="AF81" s="10">
        <v>12</v>
      </c>
      <c r="AG81" s="10"/>
    </row>
    <row r="82" spans="1:33" ht="183.95" customHeight="1" x14ac:dyDescent="0.25">
      <c r="A82" s="10" t="s">
        <v>217</v>
      </c>
      <c r="B82" s="10"/>
      <c r="C82" s="10"/>
      <c r="D82" s="10"/>
      <c r="E82" s="10"/>
      <c r="F82" s="10" t="s">
        <v>218</v>
      </c>
      <c r="G82" s="11" t="s">
        <v>219</v>
      </c>
      <c r="H82" s="11" t="s">
        <v>219</v>
      </c>
      <c r="I82" s="10" t="s">
        <v>146</v>
      </c>
      <c r="J82" s="18">
        <v>45</v>
      </c>
      <c r="K82" s="18">
        <v>90</v>
      </c>
      <c r="L82" s="12">
        <f t="shared" si="2"/>
        <v>92</v>
      </c>
      <c r="M82" s="10"/>
      <c r="N82" s="10"/>
      <c r="O82" s="10"/>
      <c r="P82" s="10"/>
      <c r="Q82" s="10"/>
      <c r="R82" s="10"/>
      <c r="S82" s="10"/>
      <c r="T82" s="10"/>
      <c r="U82" s="10">
        <v>11</v>
      </c>
      <c r="V82" s="10">
        <v>3</v>
      </c>
      <c r="W82" s="10"/>
      <c r="X82" s="10"/>
      <c r="Y82" s="10"/>
      <c r="Z82" s="10">
        <v>33</v>
      </c>
      <c r="AA82" s="10">
        <v>28</v>
      </c>
      <c r="AB82" s="10">
        <v>17</v>
      </c>
      <c r="AC82" s="10"/>
      <c r="AD82" s="10"/>
      <c r="AE82" s="10"/>
      <c r="AF82" s="10"/>
      <c r="AG82" s="10"/>
    </row>
    <row r="83" spans="1:33" ht="183.95" customHeight="1" x14ac:dyDescent="0.25">
      <c r="A83" s="10" t="s">
        <v>220</v>
      </c>
      <c r="B83" s="10"/>
      <c r="C83" s="10"/>
      <c r="D83" s="10"/>
      <c r="E83" s="10"/>
      <c r="F83" s="10" t="s">
        <v>221</v>
      </c>
      <c r="G83" s="11" t="s">
        <v>222</v>
      </c>
      <c r="H83" s="11" t="s">
        <v>222</v>
      </c>
      <c r="I83" s="10" t="s">
        <v>146</v>
      </c>
      <c r="J83" s="18">
        <v>45</v>
      </c>
      <c r="K83" s="18">
        <v>90</v>
      </c>
      <c r="L83" s="12">
        <f t="shared" si="2"/>
        <v>16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>
        <v>1</v>
      </c>
      <c r="AC83" s="10">
        <v>8</v>
      </c>
      <c r="AD83" s="10"/>
      <c r="AE83" s="10">
        <v>7</v>
      </c>
      <c r="AF83" s="10"/>
      <c r="AG83" s="10"/>
    </row>
    <row r="84" spans="1:33" ht="183.95" customHeight="1" x14ac:dyDescent="0.25">
      <c r="A84" s="10" t="s">
        <v>223</v>
      </c>
      <c r="B84" s="10"/>
      <c r="C84" s="10"/>
      <c r="D84" s="10"/>
      <c r="E84" s="10"/>
      <c r="F84" s="10" t="s">
        <v>224</v>
      </c>
      <c r="G84" s="11" t="s">
        <v>225</v>
      </c>
      <c r="H84" s="11" t="s">
        <v>225</v>
      </c>
      <c r="I84" s="10" t="s">
        <v>146</v>
      </c>
      <c r="J84" s="18">
        <v>45</v>
      </c>
      <c r="K84" s="18">
        <v>90</v>
      </c>
      <c r="L84" s="12">
        <f t="shared" si="2"/>
        <v>41</v>
      </c>
      <c r="M84" s="10"/>
      <c r="N84" s="10"/>
      <c r="O84" s="10"/>
      <c r="P84" s="10"/>
      <c r="Q84" s="10"/>
      <c r="R84" s="10"/>
      <c r="S84" s="10"/>
      <c r="T84" s="10"/>
      <c r="U84" s="10">
        <v>1</v>
      </c>
      <c r="V84" s="10"/>
      <c r="W84" s="10"/>
      <c r="X84" s="10"/>
      <c r="Y84" s="10"/>
      <c r="Z84" s="10"/>
      <c r="AA84" s="10">
        <v>8</v>
      </c>
      <c r="AB84" s="10"/>
      <c r="AC84" s="10">
        <v>24</v>
      </c>
      <c r="AD84" s="10"/>
      <c r="AE84" s="10">
        <v>8</v>
      </c>
      <c r="AF84" s="10"/>
      <c r="AG84" s="10"/>
    </row>
    <row r="85" spans="1:33" ht="180.2" customHeight="1" x14ac:dyDescent="0.25">
      <c r="A85" s="10" t="s">
        <v>294</v>
      </c>
      <c r="B85" s="10"/>
      <c r="C85" s="10"/>
      <c r="D85" s="10"/>
      <c r="E85" s="10"/>
      <c r="F85" s="10" t="s">
        <v>226</v>
      </c>
      <c r="G85" s="10" t="s">
        <v>335</v>
      </c>
      <c r="H85" s="10" t="s">
        <v>227</v>
      </c>
      <c r="I85" s="10" t="s">
        <v>241</v>
      </c>
      <c r="J85" s="18">
        <v>47.5</v>
      </c>
      <c r="K85" s="18">
        <v>100</v>
      </c>
      <c r="L85" s="12">
        <f t="shared" si="2"/>
        <v>1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>
        <v>1</v>
      </c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ht="183.95" customHeight="1" x14ac:dyDescent="0.25">
      <c r="A86" s="10" t="s">
        <v>228</v>
      </c>
      <c r="B86" s="10"/>
      <c r="C86" s="10"/>
      <c r="D86" s="10"/>
      <c r="E86" s="10"/>
      <c r="F86" s="10" t="s">
        <v>229</v>
      </c>
      <c r="G86" s="11" t="s">
        <v>230</v>
      </c>
      <c r="H86" s="11" t="s">
        <v>230</v>
      </c>
      <c r="I86" s="10" t="s">
        <v>146</v>
      </c>
      <c r="J86" s="18">
        <v>110</v>
      </c>
      <c r="K86" s="18">
        <v>220</v>
      </c>
      <c r="L86" s="12">
        <f t="shared" si="2"/>
        <v>182</v>
      </c>
      <c r="M86" s="10"/>
      <c r="N86" s="10"/>
      <c r="O86" s="10"/>
      <c r="P86" s="10"/>
      <c r="Q86" s="10"/>
      <c r="R86" s="10"/>
      <c r="S86" s="10">
        <v>14</v>
      </c>
      <c r="T86" s="10">
        <v>18</v>
      </c>
      <c r="U86" s="10">
        <v>15</v>
      </c>
      <c r="V86" s="10">
        <v>15</v>
      </c>
      <c r="W86" s="10">
        <v>21</v>
      </c>
      <c r="X86" s="10">
        <v>50</v>
      </c>
      <c r="Y86" s="10">
        <v>22</v>
      </c>
      <c r="Z86" s="10">
        <v>13</v>
      </c>
      <c r="AA86" s="10">
        <v>9</v>
      </c>
      <c r="AB86" s="10">
        <v>5</v>
      </c>
      <c r="AC86" s="10"/>
      <c r="AD86" s="10"/>
      <c r="AE86" s="10"/>
      <c r="AF86" s="10"/>
      <c r="AG86" s="10"/>
    </row>
    <row r="87" spans="1:33" ht="183.95" customHeight="1" x14ac:dyDescent="0.25">
      <c r="A87" s="10" t="s">
        <v>231</v>
      </c>
      <c r="B87" s="10"/>
      <c r="C87" s="10"/>
      <c r="D87" s="10"/>
      <c r="E87" s="10"/>
      <c r="F87" s="10" t="s">
        <v>232</v>
      </c>
      <c r="G87" s="11" t="s">
        <v>233</v>
      </c>
      <c r="H87" s="11" t="s">
        <v>233</v>
      </c>
      <c r="I87" s="10" t="s">
        <v>146</v>
      </c>
      <c r="J87" s="18">
        <v>90</v>
      </c>
      <c r="K87" s="18">
        <v>180</v>
      </c>
      <c r="L87" s="12">
        <f t="shared" si="2"/>
        <v>6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>
        <v>2</v>
      </c>
      <c r="AA87" s="10"/>
      <c r="AB87" s="10"/>
      <c r="AC87" s="10">
        <v>4</v>
      </c>
      <c r="AD87" s="10"/>
      <c r="AE87" s="10"/>
      <c r="AF87" s="10"/>
      <c r="AG87" s="10"/>
    </row>
    <row r="88" spans="1:33" ht="183.95" customHeight="1" x14ac:dyDescent="0.25">
      <c r="A88" s="10" t="s">
        <v>234</v>
      </c>
      <c r="B88" s="10"/>
      <c r="C88" s="10"/>
      <c r="D88" s="10"/>
      <c r="E88" s="10"/>
      <c r="F88" s="10" t="s">
        <v>235</v>
      </c>
      <c r="G88" s="11" t="s">
        <v>236</v>
      </c>
      <c r="H88" s="11" t="s">
        <v>236</v>
      </c>
      <c r="I88" s="10" t="s">
        <v>146</v>
      </c>
      <c r="J88" s="18">
        <v>90</v>
      </c>
      <c r="K88" s="18">
        <v>180</v>
      </c>
      <c r="L88" s="12">
        <f t="shared" si="2"/>
        <v>3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>
        <v>3</v>
      </c>
      <c r="AD88" s="10"/>
      <c r="AE88" s="10"/>
      <c r="AF88" s="10"/>
      <c r="AG88" s="10"/>
    </row>
    <row r="89" spans="1:33" ht="183.95" customHeight="1" x14ac:dyDescent="0.25">
      <c r="A89" s="10" t="s">
        <v>237</v>
      </c>
      <c r="B89" s="10"/>
      <c r="C89" s="10"/>
      <c r="D89" s="10"/>
      <c r="E89" s="10"/>
      <c r="F89" s="10" t="s">
        <v>238</v>
      </c>
      <c r="G89" s="11" t="s">
        <v>239</v>
      </c>
      <c r="H89" s="11" t="s">
        <v>240</v>
      </c>
      <c r="I89" s="10" t="s">
        <v>241</v>
      </c>
      <c r="J89" s="18">
        <v>50</v>
      </c>
      <c r="K89" s="18">
        <v>100</v>
      </c>
      <c r="L89" s="12">
        <f t="shared" si="2"/>
        <v>10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10</v>
      </c>
      <c r="AB89" s="10"/>
      <c r="AC89" s="10"/>
      <c r="AD89" s="10"/>
      <c r="AE89" s="10"/>
      <c r="AF89" s="10"/>
      <c r="AG89" s="10"/>
    </row>
    <row r="90" spans="1:33" ht="183.95" customHeight="1" x14ac:dyDescent="0.25">
      <c r="A90" s="10" t="s">
        <v>242</v>
      </c>
      <c r="B90" s="10"/>
      <c r="C90" s="10"/>
      <c r="D90" s="10"/>
      <c r="E90" s="10"/>
      <c r="F90" s="10" t="s">
        <v>243</v>
      </c>
      <c r="G90" s="11" t="s">
        <v>244</v>
      </c>
      <c r="H90" s="11" t="s">
        <v>170</v>
      </c>
      <c r="I90" s="10" t="s">
        <v>241</v>
      </c>
      <c r="J90" s="18">
        <v>70</v>
      </c>
      <c r="K90" s="18">
        <v>140</v>
      </c>
      <c r="L90" s="12">
        <f t="shared" si="2"/>
        <v>13</v>
      </c>
      <c r="M90" s="10">
        <v>4</v>
      </c>
      <c r="N90" s="10"/>
      <c r="O90" s="10">
        <v>8</v>
      </c>
      <c r="P90" s="10"/>
      <c r="Q90" s="10"/>
      <c r="R90" s="10">
        <v>1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ht="183.95" customHeight="1" x14ac:dyDescent="0.25">
      <c r="A91" s="10" t="s">
        <v>242</v>
      </c>
      <c r="B91" s="10"/>
      <c r="C91" s="10"/>
      <c r="D91" s="10"/>
      <c r="E91" s="10"/>
      <c r="F91" s="10" t="s">
        <v>245</v>
      </c>
      <c r="G91" s="11" t="s">
        <v>246</v>
      </c>
      <c r="H91" s="11" t="s">
        <v>57</v>
      </c>
      <c r="I91" s="10" t="s">
        <v>241</v>
      </c>
      <c r="J91" s="18">
        <v>70</v>
      </c>
      <c r="K91" s="18">
        <v>140</v>
      </c>
      <c r="L91" s="12">
        <f t="shared" si="2"/>
        <v>18</v>
      </c>
      <c r="M91" s="10"/>
      <c r="N91" s="10"/>
      <c r="O91" s="10"/>
      <c r="P91" s="10"/>
      <c r="Q91" s="10">
        <v>5</v>
      </c>
      <c r="R91" s="10">
        <v>7</v>
      </c>
      <c r="S91" s="10"/>
      <c r="T91" s="10"/>
      <c r="U91" s="10"/>
      <c r="V91" s="10"/>
      <c r="W91" s="10"/>
      <c r="X91" s="10"/>
      <c r="Y91" s="10"/>
      <c r="Z91" s="10"/>
      <c r="AA91" s="10"/>
      <c r="AB91" s="10">
        <v>2</v>
      </c>
      <c r="AC91" s="10">
        <v>4</v>
      </c>
      <c r="AD91" s="10"/>
      <c r="AE91" s="10"/>
      <c r="AF91" s="10"/>
      <c r="AG91" s="10"/>
    </row>
    <row r="92" spans="1:33" ht="183.95" customHeight="1" x14ac:dyDescent="0.25">
      <c r="A92" s="10" t="s">
        <v>242</v>
      </c>
      <c r="B92" s="10"/>
      <c r="C92" s="10"/>
      <c r="D92" s="10"/>
      <c r="E92" s="10"/>
      <c r="F92" s="10" t="s">
        <v>247</v>
      </c>
      <c r="G92" s="11" t="s">
        <v>248</v>
      </c>
      <c r="H92" s="11" t="s">
        <v>26</v>
      </c>
      <c r="I92" s="10" t="s">
        <v>241</v>
      </c>
      <c r="J92" s="18">
        <v>70</v>
      </c>
      <c r="K92" s="18">
        <v>140</v>
      </c>
      <c r="L92" s="12">
        <f t="shared" si="2"/>
        <v>12</v>
      </c>
      <c r="M92" s="10"/>
      <c r="N92" s="10"/>
      <c r="O92" s="10">
        <v>2</v>
      </c>
      <c r="P92" s="10">
        <v>1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9</v>
      </c>
      <c r="AB92" s="10"/>
      <c r="AC92" s="10"/>
      <c r="AD92" s="10"/>
      <c r="AE92" s="10"/>
      <c r="AF92" s="10"/>
      <c r="AG92" s="10"/>
    </row>
    <row r="93" spans="1:33" ht="183.95" customHeight="1" x14ac:dyDescent="0.25">
      <c r="A93" s="10" t="s">
        <v>249</v>
      </c>
      <c r="B93" s="10"/>
      <c r="C93" s="10"/>
      <c r="D93" s="10"/>
      <c r="E93" s="10"/>
      <c r="F93" s="10" t="s">
        <v>250</v>
      </c>
      <c r="G93" s="11" t="s">
        <v>26</v>
      </c>
      <c r="H93" s="11" t="s">
        <v>26</v>
      </c>
      <c r="I93" s="10" t="s">
        <v>241</v>
      </c>
      <c r="J93" s="18">
        <v>85</v>
      </c>
      <c r="K93" s="18">
        <v>170</v>
      </c>
      <c r="L93" s="12">
        <f t="shared" si="2"/>
        <v>153</v>
      </c>
      <c r="M93" s="10"/>
      <c r="N93" s="10"/>
      <c r="O93" s="10"/>
      <c r="P93" s="10"/>
      <c r="Q93" s="10"/>
      <c r="R93" s="10"/>
      <c r="S93" s="10"/>
      <c r="T93" s="10">
        <v>12</v>
      </c>
      <c r="U93" s="10">
        <v>13</v>
      </c>
      <c r="V93" s="10">
        <v>32</v>
      </c>
      <c r="W93" s="10">
        <v>30</v>
      </c>
      <c r="X93" s="10">
        <v>44</v>
      </c>
      <c r="Y93" s="10">
        <v>14</v>
      </c>
      <c r="Z93" s="10"/>
      <c r="AA93" s="10"/>
      <c r="AB93" s="10"/>
      <c r="AC93" s="10">
        <v>8</v>
      </c>
      <c r="AD93" s="10"/>
      <c r="AE93" s="10"/>
      <c r="AF93" s="10"/>
      <c r="AG93" s="10"/>
    </row>
    <row r="94" spans="1:33" ht="183.95" customHeight="1" x14ac:dyDescent="0.25">
      <c r="A94" s="10" t="s">
        <v>251</v>
      </c>
      <c r="B94" s="10"/>
      <c r="C94" s="10"/>
      <c r="D94" s="10"/>
      <c r="E94" s="10"/>
      <c r="F94" s="10" t="s">
        <v>252</v>
      </c>
      <c r="G94" s="11" t="s">
        <v>253</v>
      </c>
      <c r="H94" s="11" t="s">
        <v>253</v>
      </c>
      <c r="I94" s="10" t="s">
        <v>241</v>
      </c>
      <c r="J94" s="18">
        <v>90</v>
      </c>
      <c r="K94" s="18">
        <v>180</v>
      </c>
      <c r="L94" s="12">
        <f t="shared" si="2"/>
        <v>41</v>
      </c>
      <c r="M94" s="10"/>
      <c r="N94" s="10"/>
      <c r="O94" s="10"/>
      <c r="P94" s="10"/>
      <c r="Q94" s="10"/>
      <c r="R94" s="10"/>
      <c r="S94" s="10">
        <v>8</v>
      </c>
      <c r="T94" s="10"/>
      <c r="U94" s="10"/>
      <c r="V94" s="10"/>
      <c r="W94" s="10">
        <v>8</v>
      </c>
      <c r="X94" s="10">
        <v>15</v>
      </c>
      <c r="Y94" s="10">
        <v>4</v>
      </c>
      <c r="Z94" s="10"/>
      <c r="AA94" s="10"/>
      <c r="AB94" s="10">
        <v>6</v>
      </c>
      <c r="AC94" s="10"/>
      <c r="AD94" s="10"/>
      <c r="AE94" s="10"/>
      <c r="AF94" s="10"/>
      <c r="AG94" s="10"/>
    </row>
    <row r="95" spans="1:33" ht="184.35" customHeight="1" x14ac:dyDescent="0.25">
      <c r="A95" s="10" t="s">
        <v>336</v>
      </c>
      <c r="B95" s="10"/>
      <c r="C95" s="15"/>
      <c r="D95" s="15"/>
      <c r="E95" s="15"/>
      <c r="F95" s="10" t="s">
        <v>337</v>
      </c>
      <c r="G95" s="11" t="s">
        <v>63</v>
      </c>
      <c r="H95" s="11" t="s">
        <v>63</v>
      </c>
      <c r="I95" s="10" t="s">
        <v>241</v>
      </c>
      <c r="J95" s="18">
        <v>90</v>
      </c>
      <c r="K95" s="18">
        <v>180</v>
      </c>
      <c r="L95" s="12">
        <f t="shared" si="2"/>
        <v>1</v>
      </c>
      <c r="M95" s="10"/>
      <c r="N95" s="10"/>
      <c r="O95" s="10"/>
      <c r="P95" s="10"/>
      <c r="Q95" s="10"/>
      <c r="R95" s="10"/>
      <c r="S95" s="10"/>
      <c r="T95" s="10"/>
      <c r="U95" s="10">
        <v>1</v>
      </c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ht="183.95" customHeight="1" x14ac:dyDescent="0.25">
      <c r="A96" s="10" t="s">
        <v>254</v>
      </c>
      <c r="B96" s="10"/>
      <c r="C96" s="10"/>
      <c r="D96" s="10"/>
      <c r="E96" s="10"/>
      <c r="F96" s="10" t="s">
        <v>255</v>
      </c>
      <c r="G96" s="11" t="s">
        <v>31</v>
      </c>
      <c r="H96" s="11" t="s">
        <v>31</v>
      </c>
      <c r="I96" s="10" t="s">
        <v>241</v>
      </c>
      <c r="J96" s="18">
        <v>90</v>
      </c>
      <c r="K96" s="18">
        <v>180</v>
      </c>
      <c r="L96" s="12">
        <f t="shared" si="2"/>
        <v>91</v>
      </c>
      <c r="M96" s="10"/>
      <c r="N96" s="10"/>
      <c r="O96" s="10"/>
      <c r="P96" s="10"/>
      <c r="Q96" s="10"/>
      <c r="R96" s="10"/>
      <c r="S96" s="10"/>
      <c r="T96" s="10">
        <v>6</v>
      </c>
      <c r="U96" s="10">
        <v>8</v>
      </c>
      <c r="V96" s="10">
        <v>24</v>
      </c>
      <c r="W96" s="10">
        <v>5</v>
      </c>
      <c r="X96" s="10">
        <v>37</v>
      </c>
      <c r="Y96" s="10">
        <v>7</v>
      </c>
      <c r="Z96" s="10"/>
      <c r="AA96" s="10"/>
      <c r="AB96" s="10"/>
      <c r="AC96" s="10">
        <v>4</v>
      </c>
      <c r="AD96" s="10"/>
      <c r="AE96" s="10"/>
      <c r="AF96" s="10"/>
      <c r="AG96" s="10"/>
    </row>
    <row r="97" spans="1:33" ht="183.95" customHeight="1" x14ac:dyDescent="0.25">
      <c r="A97" s="10" t="s">
        <v>256</v>
      </c>
      <c r="B97" s="10"/>
      <c r="C97" s="10"/>
      <c r="D97" s="10"/>
      <c r="E97" s="10"/>
      <c r="F97" s="10" t="s">
        <v>257</v>
      </c>
      <c r="G97" s="11" t="s">
        <v>258</v>
      </c>
      <c r="H97" s="11" t="s">
        <v>258</v>
      </c>
      <c r="I97" s="10" t="s">
        <v>241</v>
      </c>
      <c r="J97" s="18">
        <v>90</v>
      </c>
      <c r="K97" s="18">
        <v>180</v>
      </c>
      <c r="L97" s="12">
        <f t="shared" si="2"/>
        <v>16</v>
      </c>
      <c r="M97" s="10"/>
      <c r="N97" s="10"/>
      <c r="O97" s="10"/>
      <c r="P97" s="10"/>
      <c r="Q97" s="10">
        <v>7</v>
      </c>
      <c r="R97" s="10">
        <v>5</v>
      </c>
      <c r="S97" s="10">
        <v>2</v>
      </c>
      <c r="T97" s="10">
        <v>2</v>
      </c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ht="183.95" customHeight="1" x14ac:dyDescent="0.25">
      <c r="A98" s="10" t="s">
        <v>259</v>
      </c>
      <c r="B98" s="10"/>
      <c r="C98" s="10"/>
      <c r="D98" s="10"/>
      <c r="E98" s="10"/>
      <c r="F98" s="10" t="s">
        <v>260</v>
      </c>
      <c r="G98" s="11" t="s">
        <v>261</v>
      </c>
      <c r="H98" s="11" t="s">
        <v>261</v>
      </c>
      <c r="I98" s="10" t="s">
        <v>241</v>
      </c>
      <c r="J98" s="18">
        <v>90</v>
      </c>
      <c r="K98" s="18">
        <v>180</v>
      </c>
      <c r="L98" s="12">
        <f t="shared" si="2"/>
        <v>67</v>
      </c>
      <c r="M98" s="10"/>
      <c r="N98" s="10"/>
      <c r="O98" s="10"/>
      <c r="P98" s="10"/>
      <c r="Q98" s="10"/>
      <c r="R98" s="10"/>
      <c r="S98" s="10">
        <v>9</v>
      </c>
      <c r="T98" s="10">
        <v>9</v>
      </c>
      <c r="U98" s="10">
        <v>8</v>
      </c>
      <c r="V98" s="10">
        <v>7</v>
      </c>
      <c r="W98" s="10">
        <v>7</v>
      </c>
      <c r="X98" s="10">
        <v>10</v>
      </c>
      <c r="Y98" s="10">
        <v>6</v>
      </c>
      <c r="Z98" s="10">
        <v>1</v>
      </c>
      <c r="AA98" s="10">
        <v>3</v>
      </c>
      <c r="AB98" s="10">
        <v>7</v>
      </c>
      <c r="AC98" s="10"/>
      <c r="AD98" s="10"/>
      <c r="AE98" s="10"/>
      <c r="AF98" s="10"/>
      <c r="AG98" s="10"/>
    </row>
    <row r="99" spans="1:33" ht="183.95" customHeight="1" x14ac:dyDescent="0.25">
      <c r="A99" s="10" t="s">
        <v>262</v>
      </c>
      <c r="B99" s="10"/>
      <c r="C99" s="10"/>
      <c r="D99" s="10"/>
      <c r="E99" s="10"/>
      <c r="F99" s="10" t="s">
        <v>263</v>
      </c>
      <c r="G99" s="11" t="s">
        <v>26</v>
      </c>
      <c r="H99" s="11" t="s">
        <v>26</v>
      </c>
      <c r="I99" s="10" t="s">
        <v>241</v>
      </c>
      <c r="J99" s="18">
        <v>85</v>
      </c>
      <c r="K99" s="18">
        <v>160</v>
      </c>
      <c r="L99" s="12">
        <f t="shared" si="2"/>
        <v>44</v>
      </c>
      <c r="M99" s="10"/>
      <c r="N99" s="10"/>
      <c r="O99" s="10">
        <v>8</v>
      </c>
      <c r="P99" s="10">
        <v>8</v>
      </c>
      <c r="Q99" s="10">
        <v>17</v>
      </c>
      <c r="R99" s="10">
        <v>8</v>
      </c>
      <c r="S99" s="10">
        <v>3</v>
      </c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ht="183.95" customHeight="1" x14ac:dyDescent="0.25">
      <c r="A100" s="10" t="s">
        <v>264</v>
      </c>
      <c r="B100" s="10"/>
      <c r="C100" s="10"/>
      <c r="D100" s="10"/>
      <c r="E100" s="10"/>
      <c r="F100" s="10" t="s">
        <v>265</v>
      </c>
      <c r="G100" s="11" t="s">
        <v>266</v>
      </c>
      <c r="H100" s="11" t="s">
        <v>266</v>
      </c>
      <c r="I100" s="10" t="s">
        <v>241</v>
      </c>
      <c r="J100" s="18">
        <v>60</v>
      </c>
      <c r="K100" s="18">
        <v>120</v>
      </c>
      <c r="L100" s="12">
        <f t="shared" si="2"/>
        <v>55</v>
      </c>
      <c r="M100" s="10"/>
      <c r="N100" s="10"/>
      <c r="O100" s="10"/>
      <c r="P100" s="10"/>
      <c r="Q100" s="10"/>
      <c r="R100" s="10"/>
      <c r="S100" s="10">
        <v>4</v>
      </c>
      <c r="T100" s="10">
        <v>3</v>
      </c>
      <c r="U100" s="10">
        <v>1</v>
      </c>
      <c r="V100" s="10">
        <v>6</v>
      </c>
      <c r="W100" s="10">
        <v>4</v>
      </c>
      <c r="X100" s="10">
        <v>3</v>
      </c>
      <c r="Y100" s="10">
        <v>3</v>
      </c>
      <c r="Z100" s="10">
        <v>9</v>
      </c>
      <c r="AA100" s="10">
        <v>8</v>
      </c>
      <c r="AB100" s="10">
        <v>4</v>
      </c>
      <c r="AC100" s="10">
        <v>3</v>
      </c>
      <c r="AD100" s="10">
        <v>4</v>
      </c>
      <c r="AE100" s="10"/>
      <c r="AF100" s="10">
        <v>3</v>
      </c>
      <c r="AG100" s="10"/>
    </row>
    <row r="101" spans="1:33" ht="183.95" customHeight="1" x14ac:dyDescent="0.25">
      <c r="A101" s="10" t="s">
        <v>267</v>
      </c>
      <c r="B101" s="10"/>
      <c r="C101" s="10"/>
      <c r="D101" s="10"/>
      <c r="E101" s="10"/>
      <c r="F101" s="10" t="s">
        <v>269</v>
      </c>
      <c r="G101" s="11" t="s">
        <v>270</v>
      </c>
      <c r="H101" s="11" t="s">
        <v>271</v>
      </c>
      <c r="I101" s="10" t="s">
        <v>241</v>
      </c>
      <c r="J101" s="18">
        <v>42.5</v>
      </c>
      <c r="K101" s="18">
        <v>85</v>
      </c>
      <c r="L101" s="12">
        <f t="shared" si="2"/>
        <v>1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>
        <v>1</v>
      </c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ht="183.95" customHeight="1" x14ac:dyDescent="0.25">
      <c r="A102" s="10" t="s">
        <v>272</v>
      </c>
      <c r="B102" s="10"/>
      <c r="C102" s="10"/>
      <c r="D102" s="10"/>
      <c r="E102" s="10"/>
      <c r="F102" s="10" t="s">
        <v>273</v>
      </c>
      <c r="G102" s="11" t="s">
        <v>57</v>
      </c>
      <c r="H102" s="11" t="s">
        <v>57</v>
      </c>
      <c r="I102" s="10" t="s">
        <v>241</v>
      </c>
      <c r="J102" s="18">
        <v>40</v>
      </c>
      <c r="K102" s="18">
        <v>80</v>
      </c>
      <c r="L102" s="12">
        <f t="shared" si="2"/>
        <v>1</v>
      </c>
      <c r="M102" s="10"/>
      <c r="N102" s="10"/>
      <c r="O102" s="10"/>
      <c r="P102" s="10"/>
      <c r="Q102" s="10"/>
      <c r="R102" s="10"/>
      <c r="S102" s="10">
        <v>1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ht="183.95" customHeight="1" x14ac:dyDescent="0.25">
      <c r="A103" s="10" t="s">
        <v>268</v>
      </c>
      <c r="B103" s="10"/>
      <c r="C103" s="10"/>
      <c r="D103" s="10"/>
      <c r="E103" s="10"/>
      <c r="F103" s="10" t="s">
        <v>274</v>
      </c>
      <c r="G103" s="11" t="s">
        <v>170</v>
      </c>
      <c r="H103" s="11" t="s">
        <v>170</v>
      </c>
      <c r="I103" s="10" t="s">
        <v>241</v>
      </c>
      <c r="J103" s="18">
        <v>45</v>
      </c>
      <c r="K103" s="18">
        <v>90</v>
      </c>
      <c r="L103" s="12">
        <f t="shared" si="2"/>
        <v>12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>
        <v>7</v>
      </c>
      <c r="AD103" s="10"/>
      <c r="AE103" s="10">
        <v>5</v>
      </c>
      <c r="AF103" s="10"/>
      <c r="AG103" s="10"/>
    </row>
    <row r="104" spans="1:33" ht="183.95" customHeight="1" x14ac:dyDescent="0.25">
      <c r="A104" s="10" t="s">
        <v>269</v>
      </c>
      <c r="B104" s="10"/>
      <c r="C104" s="10"/>
      <c r="D104" s="10"/>
      <c r="E104" s="10"/>
      <c r="F104" s="10" t="s">
        <v>275</v>
      </c>
      <c r="G104" s="11" t="s">
        <v>271</v>
      </c>
      <c r="H104" s="11" t="s">
        <v>271</v>
      </c>
      <c r="I104" s="10" t="s">
        <v>241</v>
      </c>
      <c r="J104" s="18">
        <v>42.5</v>
      </c>
      <c r="K104" s="18">
        <v>85</v>
      </c>
      <c r="L104" s="12">
        <f t="shared" si="2"/>
        <v>1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>
        <v>1</v>
      </c>
      <c r="AC104" s="10"/>
      <c r="AD104" s="10"/>
      <c r="AE104" s="10"/>
      <c r="AF104" s="10"/>
      <c r="AG104" s="10"/>
    </row>
    <row r="105" spans="1:33" ht="183.95" customHeight="1" x14ac:dyDescent="0.25">
      <c r="A105" s="10" t="s">
        <v>276</v>
      </c>
      <c r="B105" s="10"/>
      <c r="C105" s="10"/>
      <c r="D105" s="10"/>
      <c r="E105" s="10"/>
      <c r="F105" s="10" t="s">
        <v>277</v>
      </c>
      <c r="G105" s="11" t="s">
        <v>190</v>
      </c>
      <c r="H105" s="11" t="s">
        <v>190</v>
      </c>
      <c r="I105" s="10" t="s">
        <v>241</v>
      </c>
      <c r="J105" s="18">
        <v>60</v>
      </c>
      <c r="K105" s="18">
        <v>180</v>
      </c>
      <c r="L105" s="12">
        <f t="shared" si="2"/>
        <v>1</v>
      </c>
      <c r="M105" s="10"/>
      <c r="N105" s="10"/>
      <c r="O105" s="10"/>
      <c r="P105" s="10"/>
      <c r="Q105" s="10">
        <v>1</v>
      </c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83.95" customHeight="1" x14ac:dyDescent="0.25">
      <c r="A106" s="10" t="s">
        <v>278</v>
      </c>
      <c r="B106" s="10"/>
      <c r="C106" s="10"/>
      <c r="D106" s="10"/>
      <c r="E106" s="10"/>
      <c r="F106" s="10" t="s">
        <v>279</v>
      </c>
      <c r="G106" s="11" t="s">
        <v>280</v>
      </c>
      <c r="H106" s="11" t="s">
        <v>281</v>
      </c>
      <c r="I106" s="10" t="s">
        <v>241</v>
      </c>
      <c r="J106" s="18">
        <v>55</v>
      </c>
      <c r="K106" s="18">
        <v>110</v>
      </c>
      <c r="L106" s="12">
        <f t="shared" si="2"/>
        <v>4</v>
      </c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/>
      <c r="AE106" s="10">
        <v>2</v>
      </c>
      <c r="AF106" s="10"/>
      <c r="AG106" s="10"/>
    </row>
    <row r="107" spans="1:33" ht="183.95" customHeight="1" x14ac:dyDescent="0.25">
      <c r="A107" s="10" t="s">
        <v>282</v>
      </c>
      <c r="B107" s="10"/>
      <c r="C107" s="10"/>
      <c r="D107" s="10"/>
      <c r="E107" s="10"/>
      <c r="F107" s="10" t="s">
        <v>283</v>
      </c>
      <c r="G107" s="11" t="s">
        <v>284</v>
      </c>
      <c r="H107" s="11" t="s">
        <v>284</v>
      </c>
      <c r="I107" s="10" t="s">
        <v>241</v>
      </c>
      <c r="J107" s="18">
        <v>80</v>
      </c>
      <c r="K107" s="18">
        <v>160</v>
      </c>
      <c r="L107" s="12">
        <f t="shared" si="2"/>
        <v>9</v>
      </c>
      <c r="M107" s="10"/>
      <c r="N107" s="10">
        <v>2</v>
      </c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>
        <v>3</v>
      </c>
      <c r="AD107" s="10"/>
      <c r="AE107" s="10">
        <v>4</v>
      </c>
      <c r="AF107" s="10"/>
      <c r="AG107" s="10"/>
    </row>
    <row r="108" spans="1:33" ht="183.95" customHeight="1" x14ac:dyDescent="0.25">
      <c r="A108" s="10" t="s">
        <v>285</v>
      </c>
      <c r="B108" s="10"/>
      <c r="C108" s="10"/>
      <c r="D108" s="10"/>
      <c r="E108" s="10"/>
      <c r="F108" s="10" t="s">
        <v>286</v>
      </c>
      <c r="G108" s="11" t="s">
        <v>287</v>
      </c>
      <c r="H108" s="11" t="s">
        <v>287</v>
      </c>
      <c r="I108" s="10" t="s">
        <v>241</v>
      </c>
      <c r="J108" s="18">
        <v>105</v>
      </c>
      <c r="K108" s="18">
        <v>210</v>
      </c>
      <c r="L108" s="12">
        <f t="shared" si="2"/>
        <v>100</v>
      </c>
      <c r="M108" s="10"/>
      <c r="N108" s="10"/>
      <c r="O108" s="10"/>
      <c r="P108" s="10"/>
      <c r="Q108" s="10"/>
      <c r="R108" s="10"/>
      <c r="S108" s="10"/>
      <c r="T108" s="10">
        <v>7</v>
      </c>
      <c r="U108" s="10">
        <v>6</v>
      </c>
      <c r="V108" s="10">
        <v>7</v>
      </c>
      <c r="W108" s="10">
        <v>15</v>
      </c>
      <c r="X108" s="10">
        <v>18</v>
      </c>
      <c r="Y108" s="10">
        <v>19</v>
      </c>
      <c r="Z108" s="10">
        <v>7</v>
      </c>
      <c r="AA108" s="10">
        <v>9</v>
      </c>
      <c r="AB108" s="10">
        <v>1</v>
      </c>
      <c r="AC108" s="10">
        <v>10</v>
      </c>
      <c r="AD108" s="10"/>
      <c r="AE108" s="10">
        <v>1</v>
      </c>
      <c r="AF108" s="10"/>
      <c r="AG108" s="10"/>
    </row>
    <row r="109" spans="1:33" ht="183.95" customHeight="1" x14ac:dyDescent="0.25">
      <c r="A109" s="10" t="s">
        <v>288</v>
      </c>
      <c r="B109" s="10"/>
      <c r="C109" s="10"/>
      <c r="D109" s="10"/>
      <c r="E109" s="10"/>
      <c r="F109" s="10" t="s">
        <v>289</v>
      </c>
      <c r="G109" s="11" t="s">
        <v>290</v>
      </c>
      <c r="H109" s="11" t="s">
        <v>290</v>
      </c>
      <c r="I109" s="10" t="s">
        <v>241</v>
      </c>
      <c r="J109" s="18">
        <v>75</v>
      </c>
      <c r="K109" s="18">
        <v>150</v>
      </c>
      <c r="L109" s="12">
        <f t="shared" si="2"/>
        <v>6</v>
      </c>
      <c r="M109" s="10">
        <v>2</v>
      </c>
      <c r="N109" s="10"/>
      <c r="O109" s="10"/>
      <c r="P109" s="10">
        <v>1</v>
      </c>
      <c r="Q109" s="10"/>
      <c r="R109" s="10"/>
      <c r="S109" s="10"/>
      <c r="T109" s="10">
        <v>1</v>
      </c>
      <c r="U109" s="10">
        <v>2</v>
      </c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ht="183.95" customHeight="1" x14ac:dyDescent="0.25">
      <c r="A110" s="10" t="s">
        <v>291</v>
      </c>
      <c r="B110" s="10"/>
      <c r="C110" s="10"/>
      <c r="D110" s="10"/>
      <c r="E110" s="10"/>
      <c r="F110" s="10" t="s">
        <v>292</v>
      </c>
      <c r="G110" s="11" t="s">
        <v>293</v>
      </c>
      <c r="H110" s="11" t="s">
        <v>293</v>
      </c>
      <c r="I110" s="10" t="s">
        <v>241</v>
      </c>
      <c r="J110" s="18">
        <v>60</v>
      </c>
      <c r="K110" s="18">
        <v>180</v>
      </c>
      <c r="L110" s="12">
        <f t="shared" si="2"/>
        <v>102</v>
      </c>
      <c r="M110" s="10"/>
      <c r="N110" s="10"/>
      <c r="O110" s="10">
        <v>3</v>
      </c>
      <c r="P110" s="10">
        <v>3</v>
      </c>
      <c r="Q110" s="10">
        <v>3</v>
      </c>
      <c r="R110" s="10">
        <v>2</v>
      </c>
      <c r="S110" s="10">
        <v>1</v>
      </c>
      <c r="T110" s="10">
        <v>9</v>
      </c>
      <c r="U110" s="10">
        <v>4</v>
      </c>
      <c r="V110" s="10"/>
      <c r="W110" s="10">
        <v>18</v>
      </c>
      <c r="X110" s="10">
        <v>15</v>
      </c>
      <c r="Y110" s="10">
        <v>18</v>
      </c>
      <c r="Z110" s="10">
        <v>4</v>
      </c>
      <c r="AA110" s="10">
        <v>2</v>
      </c>
      <c r="AB110" s="10">
        <v>9</v>
      </c>
      <c r="AC110" s="10">
        <v>11</v>
      </c>
      <c r="AD110" s="10"/>
      <c r="AE110" s="10"/>
      <c r="AF110" s="10"/>
      <c r="AG110" s="10"/>
    </row>
    <row r="111" spans="1:33" ht="183.95" customHeight="1" x14ac:dyDescent="0.25">
      <c r="A111" s="10" t="s">
        <v>294</v>
      </c>
      <c r="B111" s="10"/>
      <c r="C111" s="10"/>
      <c r="D111" s="10"/>
      <c r="E111" s="10"/>
      <c r="F111" s="10" t="s">
        <v>297</v>
      </c>
      <c r="G111" s="11" t="s">
        <v>298</v>
      </c>
      <c r="H111" s="11" t="s">
        <v>299</v>
      </c>
      <c r="I111" s="10" t="s">
        <v>241</v>
      </c>
      <c r="J111" s="18">
        <v>55</v>
      </c>
      <c r="K111" s="18">
        <v>110</v>
      </c>
      <c r="L111" s="12">
        <f t="shared" si="2"/>
        <v>2</v>
      </c>
      <c r="M111" s="10"/>
      <c r="N111" s="10"/>
      <c r="O111" s="10"/>
      <c r="P111" s="10"/>
      <c r="Q111" s="10"/>
      <c r="R111" s="10"/>
      <c r="S111" s="10"/>
      <c r="T111" s="10"/>
      <c r="U111" s="10">
        <v>1</v>
      </c>
      <c r="V111" s="10"/>
      <c r="W111" s="10"/>
      <c r="X111" s="10">
        <v>1</v>
      </c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ht="183.95" customHeight="1" x14ac:dyDescent="0.25">
      <c r="A112" s="10" t="s">
        <v>294</v>
      </c>
      <c r="B112" s="10"/>
      <c r="C112" s="10"/>
      <c r="D112" s="10"/>
      <c r="E112" s="10"/>
      <c r="F112" s="10" t="s">
        <v>300</v>
      </c>
      <c r="G112" s="11" t="s">
        <v>301</v>
      </c>
      <c r="H112" s="11" t="s">
        <v>302</v>
      </c>
      <c r="I112" s="10" t="s">
        <v>241</v>
      </c>
      <c r="J112" s="18">
        <v>55</v>
      </c>
      <c r="K112" s="18">
        <v>110</v>
      </c>
      <c r="L112" s="12">
        <f t="shared" si="2"/>
        <v>15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>
        <v>3</v>
      </c>
      <c r="X112" s="10"/>
      <c r="Y112" s="10">
        <v>2</v>
      </c>
      <c r="Z112" s="10"/>
      <c r="AA112" s="10">
        <v>1</v>
      </c>
      <c r="AB112" s="10">
        <v>4</v>
      </c>
      <c r="AC112" s="10"/>
      <c r="AD112" s="10"/>
      <c r="AE112" s="10">
        <v>5</v>
      </c>
      <c r="AF112" s="10"/>
      <c r="AG112" s="10"/>
    </row>
    <row r="113" spans="1:33" ht="183.95" customHeight="1" x14ac:dyDescent="0.25">
      <c r="A113" s="10" t="s">
        <v>295</v>
      </c>
      <c r="B113" s="10"/>
      <c r="C113" s="10"/>
      <c r="D113" s="10"/>
      <c r="E113" s="10"/>
      <c r="F113" s="10" t="s">
        <v>303</v>
      </c>
      <c r="G113" s="11" t="s">
        <v>296</v>
      </c>
      <c r="H113" s="11" t="s">
        <v>296</v>
      </c>
      <c r="I113" s="10" t="s">
        <v>241</v>
      </c>
      <c r="J113" s="18">
        <v>65</v>
      </c>
      <c r="K113" s="18">
        <v>130</v>
      </c>
      <c r="L113" s="12">
        <f t="shared" si="2"/>
        <v>2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>
        <v>1</v>
      </c>
      <c r="AA113" s="10">
        <v>1</v>
      </c>
      <c r="AB113" s="10"/>
      <c r="AC113" s="10"/>
      <c r="AD113" s="10"/>
      <c r="AE113" s="10"/>
      <c r="AF113" s="10"/>
      <c r="AG113" s="10"/>
    </row>
    <row r="114" spans="1:33" ht="183.95" customHeight="1" x14ac:dyDescent="0.25">
      <c r="A114" s="10" t="s">
        <v>297</v>
      </c>
      <c r="B114" s="10"/>
      <c r="C114" s="10"/>
      <c r="D114" s="10"/>
      <c r="E114" s="10"/>
      <c r="F114" s="10" t="s">
        <v>304</v>
      </c>
      <c r="G114" s="11" t="s">
        <v>305</v>
      </c>
      <c r="H114" s="11" t="s">
        <v>305</v>
      </c>
      <c r="I114" s="10" t="s">
        <v>241</v>
      </c>
      <c r="J114" s="18">
        <v>55</v>
      </c>
      <c r="K114" s="18">
        <v>110</v>
      </c>
      <c r="L114" s="12">
        <f t="shared" si="2"/>
        <v>2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>
        <v>1</v>
      </c>
      <c r="Z114" s="10">
        <v>1</v>
      </c>
      <c r="AA114" s="10"/>
      <c r="AB114" s="10"/>
      <c r="AC114" s="10"/>
      <c r="AD114" s="10"/>
      <c r="AE114" s="10"/>
      <c r="AF114" s="10"/>
      <c r="AG114" s="10"/>
    </row>
    <row r="115" spans="1:33" ht="183.95" customHeight="1" x14ac:dyDescent="0.25">
      <c r="A115" s="10" t="s">
        <v>306</v>
      </c>
      <c r="B115" s="10"/>
      <c r="C115" s="10"/>
      <c r="D115" s="10"/>
      <c r="E115" s="10"/>
      <c r="F115" s="10" t="s">
        <v>307</v>
      </c>
      <c r="G115" s="11" t="s">
        <v>26</v>
      </c>
      <c r="H115" s="11" t="s">
        <v>26</v>
      </c>
      <c r="I115" s="10" t="s">
        <v>241</v>
      </c>
      <c r="J115" s="18">
        <v>60</v>
      </c>
      <c r="K115" s="18">
        <v>120</v>
      </c>
      <c r="L115" s="12">
        <f t="shared" si="2"/>
        <v>9</v>
      </c>
      <c r="M115" s="10"/>
      <c r="N115" s="10">
        <v>2</v>
      </c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>
        <v>2</v>
      </c>
      <c r="AD115" s="10"/>
      <c r="AE115" s="10">
        <v>3</v>
      </c>
      <c r="AF115" s="10">
        <v>2</v>
      </c>
      <c r="AG115" s="10"/>
    </row>
    <row r="116" spans="1:33" ht="183.95" customHeight="1" x14ac:dyDescent="0.25">
      <c r="A116" s="10" t="s">
        <v>308</v>
      </c>
      <c r="B116" s="10"/>
      <c r="C116" s="10"/>
      <c r="D116" s="10"/>
      <c r="E116" s="10"/>
      <c r="F116" s="10" t="s">
        <v>309</v>
      </c>
      <c r="G116" s="11" t="s">
        <v>190</v>
      </c>
      <c r="H116" s="11" t="s">
        <v>190</v>
      </c>
      <c r="I116" s="10" t="s">
        <v>241</v>
      </c>
      <c r="J116" s="18">
        <v>65</v>
      </c>
      <c r="K116" s="18">
        <v>130</v>
      </c>
      <c r="L116" s="12">
        <f t="shared" si="2"/>
        <v>9</v>
      </c>
      <c r="M116" s="10"/>
      <c r="N116" s="10"/>
      <c r="O116" s="10"/>
      <c r="P116" s="10"/>
      <c r="Q116" s="10">
        <v>1</v>
      </c>
      <c r="R116" s="10">
        <v>1</v>
      </c>
      <c r="S116" s="10"/>
      <c r="T116" s="10">
        <v>1</v>
      </c>
      <c r="U116" s="10">
        <v>1</v>
      </c>
      <c r="V116" s="10"/>
      <c r="W116" s="10">
        <v>1</v>
      </c>
      <c r="X116" s="10">
        <v>2</v>
      </c>
      <c r="Y116" s="10">
        <v>1</v>
      </c>
      <c r="Z116" s="10">
        <v>1</v>
      </c>
      <c r="AA116" s="10"/>
      <c r="AB116" s="10"/>
      <c r="AC116" s="10"/>
      <c r="AD116" s="10"/>
      <c r="AE116" s="10"/>
      <c r="AF116" s="10"/>
      <c r="AG116" s="10"/>
    </row>
    <row r="117" spans="1:33" ht="183.95" customHeight="1" x14ac:dyDescent="0.25">
      <c r="A117" s="10" t="s">
        <v>310</v>
      </c>
      <c r="B117" s="10"/>
      <c r="C117" s="10"/>
      <c r="D117" s="10"/>
      <c r="E117" s="10"/>
      <c r="F117" s="10" t="s">
        <v>311</v>
      </c>
      <c r="G117" s="11" t="s">
        <v>57</v>
      </c>
      <c r="H117" s="11" t="s">
        <v>57</v>
      </c>
      <c r="I117" s="10" t="s">
        <v>241</v>
      </c>
      <c r="J117" s="18">
        <v>65</v>
      </c>
      <c r="K117" s="18">
        <v>130</v>
      </c>
      <c r="L117" s="12">
        <f t="shared" si="2"/>
        <v>21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>
        <v>1</v>
      </c>
      <c r="X117" s="10">
        <v>1</v>
      </c>
      <c r="Y117" s="10">
        <v>1</v>
      </c>
      <c r="Z117" s="10">
        <v>1</v>
      </c>
      <c r="AA117" s="10"/>
      <c r="AB117" s="10"/>
      <c r="AC117" s="10">
        <v>7</v>
      </c>
      <c r="AD117" s="10"/>
      <c r="AE117" s="10">
        <v>4</v>
      </c>
      <c r="AF117" s="10">
        <v>3</v>
      </c>
      <c r="AG117" s="10">
        <v>3</v>
      </c>
    </row>
    <row r="118" spans="1:33" ht="183.95" customHeight="1" x14ac:dyDescent="0.25">
      <c r="A118" s="10" t="s">
        <v>312</v>
      </c>
      <c r="B118" s="10"/>
      <c r="C118" s="10"/>
      <c r="D118" s="10"/>
      <c r="E118" s="10"/>
      <c r="F118" s="10" t="s">
        <v>313</v>
      </c>
      <c r="G118" s="11" t="s">
        <v>57</v>
      </c>
      <c r="H118" s="11" t="s">
        <v>57</v>
      </c>
      <c r="I118" s="10" t="s">
        <v>241</v>
      </c>
      <c r="J118" s="18">
        <v>55</v>
      </c>
      <c r="K118" s="18">
        <v>110</v>
      </c>
      <c r="L118" s="12">
        <f t="shared" si="2"/>
        <v>6</v>
      </c>
      <c r="M118" s="10"/>
      <c r="N118" s="10"/>
      <c r="O118" s="10"/>
      <c r="P118" s="10"/>
      <c r="Q118" s="10"/>
      <c r="R118" s="10"/>
      <c r="S118" s="10"/>
      <c r="T118" s="10"/>
      <c r="U118" s="10">
        <v>1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>
        <v>5</v>
      </c>
      <c r="AG118" s="10"/>
    </row>
    <row r="119" spans="1:33" ht="183.95" customHeight="1" x14ac:dyDescent="0.25">
      <c r="A119" s="10" t="s">
        <v>300</v>
      </c>
      <c r="B119" s="10"/>
      <c r="C119" s="10"/>
      <c r="D119" s="10"/>
      <c r="E119" s="10"/>
      <c r="F119" s="10" t="s">
        <v>314</v>
      </c>
      <c r="G119" s="11" t="s">
        <v>302</v>
      </c>
      <c r="H119" s="11" t="s">
        <v>302</v>
      </c>
      <c r="I119" s="10" t="s">
        <v>241</v>
      </c>
      <c r="J119" s="18">
        <v>55</v>
      </c>
      <c r="K119" s="18">
        <v>110</v>
      </c>
      <c r="L119" s="12">
        <f t="shared" si="2"/>
        <v>1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>
        <v>1</v>
      </c>
    </row>
    <row r="120" spans="1:33" ht="183.95" customHeight="1" x14ac:dyDescent="0.25">
      <c r="A120" s="10" t="s">
        <v>315</v>
      </c>
      <c r="B120" s="10"/>
      <c r="C120" s="10"/>
      <c r="D120" s="10"/>
      <c r="E120" s="10"/>
      <c r="F120" s="10" t="s">
        <v>316</v>
      </c>
      <c r="G120" s="11" t="s">
        <v>26</v>
      </c>
      <c r="H120" s="11" t="s">
        <v>26</v>
      </c>
      <c r="I120" s="10" t="s">
        <v>241</v>
      </c>
      <c r="J120" s="18">
        <v>55</v>
      </c>
      <c r="K120" s="18">
        <v>110</v>
      </c>
      <c r="L120" s="12">
        <f t="shared" si="2"/>
        <v>8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>
        <v>3</v>
      </c>
      <c r="AD120" s="10"/>
      <c r="AE120" s="10">
        <v>1</v>
      </c>
      <c r="AF120" s="10">
        <v>4</v>
      </c>
      <c r="AG120" s="10"/>
    </row>
    <row r="121" spans="1:33" ht="183.95" customHeight="1" x14ac:dyDescent="0.25">
      <c r="A121" s="10" t="s">
        <v>317</v>
      </c>
      <c r="B121" s="10"/>
      <c r="C121" s="10"/>
      <c r="D121" s="10"/>
      <c r="E121" s="10"/>
      <c r="F121" s="10" t="s">
        <v>318</v>
      </c>
      <c r="G121" s="11" t="s">
        <v>319</v>
      </c>
      <c r="H121" s="11" t="s">
        <v>319</v>
      </c>
      <c r="I121" s="10" t="s">
        <v>241</v>
      </c>
      <c r="J121" s="18">
        <v>65</v>
      </c>
      <c r="K121" s="18">
        <v>130</v>
      </c>
      <c r="L121" s="12">
        <f t="shared" si="2"/>
        <v>9</v>
      </c>
      <c r="M121" s="10"/>
      <c r="N121" s="10"/>
      <c r="O121" s="10"/>
      <c r="P121" s="10"/>
      <c r="Q121" s="10"/>
      <c r="R121" s="10"/>
      <c r="S121" s="10">
        <v>2</v>
      </c>
      <c r="T121" s="10"/>
      <c r="U121" s="10"/>
      <c r="V121" s="10"/>
      <c r="W121" s="10"/>
      <c r="X121" s="10"/>
      <c r="Y121" s="10"/>
      <c r="Z121" s="10"/>
      <c r="AA121" s="10"/>
      <c r="AB121" s="10"/>
      <c r="AC121" s="10">
        <v>4</v>
      </c>
      <c r="AD121" s="10"/>
      <c r="AE121" s="10">
        <v>3</v>
      </c>
      <c r="AF121" s="10"/>
      <c r="AG121" s="10"/>
    </row>
    <row r="122" spans="1:33" ht="183.95" customHeight="1" x14ac:dyDescent="0.25">
      <c r="A122" s="10" t="s">
        <v>320</v>
      </c>
      <c r="B122" s="10"/>
      <c r="C122" s="10"/>
      <c r="D122" s="10"/>
      <c r="E122" s="10"/>
      <c r="F122" s="10" t="s">
        <v>321</v>
      </c>
      <c r="G122" s="11" t="s">
        <v>28</v>
      </c>
      <c r="H122" s="11" t="s">
        <v>28</v>
      </c>
      <c r="I122" s="10" t="s">
        <v>241</v>
      </c>
      <c r="J122" s="18">
        <v>60</v>
      </c>
      <c r="K122" s="18">
        <v>120</v>
      </c>
      <c r="L122" s="12">
        <f t="shared" si="2"/>
        <v>14</v>
      </c>
      <c r="M122" s="10"/>
      <c r="N122" s="10"/>
      <c r="O122" s="10">
        <v>3</v>
      </c>
      <c r="P122" s="10"/>
      <c r="Q122" s="10"/>
      <c r="R122" s="10"/>
      <c r="S122" s="10">
        <v>2</v>
      </c>
      <c r="T122" s="10"/>
      <c r="U122" s="10"/>
      <c r="V122" s="10"/>
      <c r="W122" s="10"/>
      <c r="X122" s="10"/>
      <c r="Y122" s="10"/>
      <c r="Z122" s="10">
        <v>4</v>
      </c>
      <c r="AA122" s="10">
        <v>5</v>
      </c>
      <c r="AB122" s="10"/>
      <c r="AC122" s="10"/>
      <c r="AD122" s="10"/>
      <c r="AE122" s="10"/>
      <c r="AF122" s="10"/>
      <c r="AG122" s="10"/>
    </row>
  </sheetData>
  <mergeCells count="4">
    <mergeCell ref="B13:B14"/>
    <mergeCell ref="C13:C14"/>
    <mergeCell ref="D13:D14"/>
    <mergeCell ref="E13:E1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Balance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2024-07-12T07:30:52Z</dcterms:created>
  <dcterms:modified xsi:type="dcterms:W3CDTF">2024-08-05T08:28:24Z</dcterms:modified>
</cp:coreProperties>
</file>